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C 총장실\05. 국회-정부-공시 등 요구자료\1. 기관장  업무추진비(문인철)\2. 홈페이지 공시자료(분기별)(내부용)\2019년\2019년 3분기\"/>
    </mc:Choice>
  </mc:AlternateContent>
  <xr:revisionPtr revIDLastSave="0" documentId="13_ncr:1_{692F88B3-45C1-42D7-B3B8-11B1661BC6A8}" xr6:coauthVersionLast="36" xr6:coauthVersionMax="36" xr10:uidLastSave="{00000000-0000-0000-0000-000000000000}"/>
  <bookViews>
    <workbookView xWindow="0" yWindow="0" windowWidth="28800" windowHeight="12765" xr2:uid="{00000000-000D-0000-FFFF-FFFF00000000}"/>
  </bookViews>
  <sheets>
    <sheet name="집행내역" sheetId="2" r:id="rId1"/>
  </sheets>
  <calcPr calcId="191029"/>
</workbook>
</file>

<file path=xl/calcChain.xml><?xml version="1.0" encoding="utf-8"?>
<calcChain xmlns="http://schemas.openxmlformats.org/spreadsheetml/2006/main">
  <c r="D5" i="2" l="1"/>
  <c r="D6" i="2"/>
  <c r="D7" i="2"/>
  <c r="D85" i="2" l="1"/>
  <c r="D83" i="2"/>
  <c r="D58" i="2"/>
  <c r="D52" i="2"/>
  <c r="D86" i="2" l="1"/>
  <c r="D9" i="2"/>
</calcChain>
</file>

<file path=xl/sharedStrings.xml><?xml version="1.0" encoding="utf-8"?>
<sst xmlns="http://schemas.openxmlformats.org/spreadsheetml/2006/main" count="231" uniqueCount="88">
  <si>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</si>
  <si>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</si>
  <si>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</si>
  <si>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</si>
  <si>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</si>
  <si>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</si>
  <si>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</si>
  <si>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</si>
  <si>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</si>
  <si>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</si>
  <si>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</si>
  <si>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</si>
  <si>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</si>
  <si>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</si>
  <si>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</si>
  <si>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경조사
지원</t>
    <phoneticPr fontId="3" type="noConversion"/>
  </si>
  <si>
    <t>소계</t>
    <phoneticPr fontId="3" type="noConversion"/>
  </si>
  <si>
    <t>유관기관
업무협의</t>
    <phoneticPr fontId="3" type="noConversion"/>
  </si>
  <si>
    <t>기타 (행사비)</t>
    <phoneticPr fontId="3" type="noConversion"/>
  </si>
  <si>
    <t>경조사 화환</t>
    <phoneticPr fontId="3" type="noConversion"/>
  </si>
  <si>
    <t>화훼 소매업</t>
    <phoneticPr fontId="3" type="noConversion"/>
  </si>
  <si>
    <t>기타일반음식점</t>
    <phoneticPr fontId="3" type="noConversion"/>
  </si>
  <si>
    <t>부총장단 오찬간담회</t>
  </si>
  <si>
    <t>기관장 업무추진비 집행내역 (2019년 3분기)</t>
    <phoneticPr fontId="4" type="noConversion"/>
  </si>
  <si>
    <t>2019-07-01</t>
  </si>
  <si>
    <t>2019-07-05</t>
  </si>
  <si>
    <t>2019-07-11</t>
  </si>
  <si>
    <t>2019-07-13</t>
  </si>
  <si>
    <t>2019-07-15</t>
  </si>
  <si>
    <t>2019-07-18</t>
  </si>
  <si>
    <t>2019-07-20</t>
  </si>
  <si>
    <t>2019-07-28</t>
  </si>
  <si>
    <t>2019-07-29</t>
  </si>
  <si>
    <t>2019-08-05</t>
  </si>
  <si>
    <t>2019-08-19</t>
  </si>
  <si>
    <t>2019-08-31</t>
  </si>
  <si>
    <t>2019-09-02</t>
  </si>
  <si>
    <t>2019-09-17</t>
  </si>
  <si>
    <t>2019-09-24</t>
  </si>
  <si>
    <t>2019-09-27</t>
  </si>
  <si>
    <t>오응준 전 회장 일행방문 및 간담회</t>
  </si>
  <si>
    <t>연세대학교, 연구부총장과의 간담회</t>
  </si>
  <si>
    <t>숙명여대 총장 방문 오찬간담회</t>
  </si>
  <si>
    <t>SK SV 위원장 오찬</t>
  </si>
  <si>
    <t>2019-08-28</t>
  </si>
  <si>
    <t>2019-09-26</t>
  </si>
  <si>
    <t>2019-07-02</t>
  </si>
  <si>
    <t>2019-07-04</t>
  </si>
  <si>
    <t>2019-07-08</t>
  </si>
  <si>
    <t>2019-07-10</t>
  </si>
  <si>
    <t>2019-07-12</t>
  </si>
  <si>
    <t>2019-07-22</t>
  </si>
  <si>
    <t>2019-07-23</t>
  </si>
  <si>
    <t>2019-07-25</t>
  </si>
  <si>
    <t>2019-07-26</t>
  </si>
  <si>
    <t>2019-08-01</t>
  </si>
  <si>
    <t>2019-08-02</t>
  </si>
  <si>
    <t>2019-08-14</t>
  </si>
  <si>
    <t>2019-08-21</t>
  </si>
  <si>
    <t>2019-08-26</t>
  </si>
  <si>
    <t>2019-09-04</t>
  </si>
  <si>
    <t>2019-09-06</t>
  </si>
  <si>
    <t>2019-09-09</t>
  </si>
  <si>
    <t>2019-09-10</t>
  </si>
  <si>
    <t>2019-09-16</t>
  </si>
  <si>
    <t>2019-09-23</t>
  </si>
  <si>
    <t>2019-09-25</t>
  </si>
  <si>
    <t>2019-09-30</t>
  </si>
  <si>
    <t>한성과학자 수상자 오찬</t>
  </si>
  <si>
    <t>항공우주공학과 현안업무 논의</t>
  </si>
  <si>
    <t>과학기술계 주요 현안논의</t>
  </si>
  <si>
    <t>과학기술정책 현안논의</t>
  </si>
  <si>
    <t>경영대 보직자 간담회</t>
  </si>
  <si>
    <t>부총장단 오찬 간담회</t>
  </si>
  <si>
    <t>러시아 스콜텍, KAIST 협력 방안 논의</t>
  </si>
  <si>
    <t>학생정책처 현안사항 논의</t>
  </si>
  <si>
    <t>전 보직자 간담회</t>
  </si>
  <si>
    <t>국제화진흥추진단 간담회</t>
  </si>
  <si>
    <t>교무처 현안 논의</t>
  </si>
  <si>
    <t>주요보직자 과학기술계 현안논의</t>
  </si>
  <si>
    <t>EEWS 학과 간담회 오찬</t>
  </si>
  <si>
    <t>기술자문단 추진현안 논의</t>
  </si>
  <si>
    <t>단과대 학장 간담회</t>
  </si>
  <si>
    <t>50주년 기념사업 전체회의 일정논의</t>
  </si>
  <si>
    <t>배려문화 실천 프로그램 개발 논의</t>
  </si>
  <si>
    <t>기관 주요 현안논의</t>
  </si>
  <si>
    <t>전임학과장 오찬 간담회</t>
  </si>
  <si>
    <t>김병관 의원 환담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</si>
</sst>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64"/>
      <name val="Segoe UI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3" fontId="6" fillId="0" borderId="0" xfId="2" applyNumberFormat="1" applyFont="1"/>
    <xf numFmtId="41" fontId="10" fillId="3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41" fontId="10" fillId="4" borderId="1" xfId="1" applyNumberFormat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41" fontId="6" fillId="0" borderId="0" xfId="2" applyNumberFormat="1" applyFont="1"/>
    <xf numFmtId="0" fontId="10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/>
    <xf numFmtId="0" fontId="6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</cellXfs>
  <cellStyles count="10">
    <cellStyle name="백분율 2" xfId="3" xr:uid="{00000000-0005-0000-0000-000000000000}"/>
    <cellStyle name="쉼표 [0] 2" xfId="4" xr:uid="{00000000-0005-0000-0000-000001000000}"/>
    <cellStyle name="쉼표 [0] 3" xfId="5" xr:uid="{00000000-0005-0000-0000-000002000000}"/>
    <cellStyle name="쉼표 [0] 4" xfId="6" xr:uid="{00000000-0005-0000-0000-000003000000}"/>
    <cellStyle name="표준" xfId="0" builtinId="0"/>
    <cellStyle name="표준 2" xfId="1" xr:uid="{00000000-0005-0000-0000-000005000000}"/>
    <cellStyle name="표준 3" xfId="2" xr:uid="{00000000-0005-0000-0000-000006000000}"/>
    <cellStyle name="표준 4" xfId="7" xr:uid="{00000000-0005-0000-0000-000007000000}"/>
    <cellStyle name="표준 5" xfId="8" xr:uid="{00000000-0005-0000-0000-000008000000}"/>
    <cellStyle name="표준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G91"/>
  <sheetViews>
    <sheetView tabSelected="1" zoomScaleNormal="100" zoomScaleSheetLayoutView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P36" sqref="P36"/>
    </sheetView>
  </sheetViews>
  <sheetFormatPr defaultRowHeight="16.5"/>
  <cols>
    <col min="1" max="1" width="12.5" style="19" customWidth="1"/>
    <col min="2" max="2" width="13.25" style="19" customWidth="1"/>
    <col min="3" max="3" width="45.625" style="1" bestFit="1" customWidth="1"/>
    <col min="4" max="4" width="9.75" style="20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>
      <c r="A1" s="35" t="s">
        <v>23</v>
      </c>
      <c r="B1" s="35"/>
      <c r="C1" s="35"/>
      <c r="D1" s="35"/>
      <c r="E1" s="35"/>
      <c r="F1" s="35"/>
    </row>
    <row r="2" spans="1:7" ht="14.25" customHeight="1">
      <c r="A2" s="2"/>
      <c r="B2" s="2"/>
      <c r="C2" s="2"/>
      <c r="D2" s="3"/>
      <c r="E2" s="2"/>
      <c r="F2" s="2"/>
    </row>
    <row r="3" spans="1:7" ht="18" customHeight="1">
      <c r="A3" s="4" t="s">
        <v>0</v>
      </c>
      <c r="B3" s="4"/>
      <c r="C3" s="2"/>
      <c r="D3" s="3"/>
      <c r="E3" s="2"/>
      <c r="F3" s="5" t="s">
        <v>1</v>
      </c>
    </row>
    <row r="4" spans="1:7" ht="18" customHeight="1">
      <c r="A4" s="36" t="s">
        <v>2</v>
      </c>
      <c r="B4" s="36"/>
      <c r="C4" s="36"/>
      <c r="D4" s="6" t="s">
        <v>3</v>
      </c>
      <c r="E4" s="36" t="s">
        <v>4</v>
      </c>
      <c r="F4" s="36"/>
    </row>
    <row r="5" spans="1:7" ht="18" customHeight="1">
      <c r="A5" s="33" t="s">
        <v>5</v>
      </c>
      <c r="B5" s="33"/>
      <c r="C5" s="33"/>
      <c r="D5" s="7">
        <f>D52</f>
        <v>3900</v>
      </c>
      <c r="E5" s="34"/>
      <c r="F5" s="34"/>
      <c r="G5" s="8"/>
    </row>
    <row r="6" spans="1:7" ht="18" customHeight="1">
      <c r="A6" s="33" t="s">
        <v>6</v>
      </c>
      <c r="B6" s="33"/>
      <c r="C6" s="33"/>
      <c r="D6" s="7">
        <f>D58</f>
        <v>750</v>
      </c>
      <c r="E6" s="34"/>
      <c r="F6" s="34"/>
      <c r="G6" s="8"/>
    </row>
    <row r="7" spans="1:7" ht="18" customHeight="1">
      <c r="A7" s="33" t="s">
        <v>7</v>
      </c>
      <c r="B7" s="33"/>
      <c r="C7" s="33"/>
      <c r="D7" s="7">
        <f>D83</f>
        <v>3393</v>
      </c>
      <c r="E7" s="34"/>
      <c r="F7" s="34"/>
      <c r="G7" s="8"/>
    </row>
    <row r="8" spans="1:7" ht="18" customHeight="1">
      <c r="A8" s="33" t="s">
        <v>8</v>
      </c>
      <c r="B8" s="33"/>
      <c r="C8" s="33"/>
      <c r="D8" s="7">
        <v>0</v>
      </c>
      <c r="E8" s="34"/>
      <c r="F8" s="34"/>
    </row>
    <row r="9" spans="1:7" ht="18" customHeight="1">
      <c r="A9" s="28" t="s">
        <v>9</v>
      </c>
      <c r="B9" s="28"/>
      <c r="C9" s="28"/>
      <c r="D9" s="9">
        <f>SUM(D5:D8)</f>
        <v>8043</v>
      </c>
      <c r="E9" s="28"/>
      <c r="F9" s="28"/>
    </row>
    <row r="10" spans="1:7" ht="18" customHeight="1">
      <c r="A10" s="10"/>
      <c r="B10" s="10"/>
      <c r="C10" s="10"/>
      <c r="D10" s="11"/>
      <c r="E10" s="10"/>
      <c r="F10" s="10"/>
    </row>
    <row r="11" spans="1:7" ht="18" customHeight="1">
      <c r="A11" s="4" t="s">
        <v>10</v>
      </c>
      <c r="B11" s="4"/>
      <c r="C11" s="2"/>
      <c r="D11" s="3"/>
      <c r="E11" s="2"/>
      <c r="F11" s="5" t="s">
        <v>1</v>
      </c>
    </row>
    <row r="12" spans="1:7" ht="18" customHeight="1">
      <c r="A12" s="12" t="s">
        <v>11</v>
      </c>
      <c r="B12" s="12" t="s">
        <v>12</v>
      </c>
      <c r="C12" s="12" t="s">
        <v>13</v>
      </c>
      <c r="D12" s="6" t="s">
        <v>3</v>
      </c>
      <c r="E12" s="12" t="s">
        <v>14</v>
      </c>
      <c r="F12" s="12" t="s">
        <v>4</v>
      </c>
    </row>
    <row r="13" spans="1:7" ht="18" customHeight="1">
      <c r="A13" s="29" t="s">
        <v>15</v>
      </c>
      <c r="B13" s="13" t="s">
        <v>24</v>
      </c>
      <c r="C13" s="14" t="s">
        <v>19</v>
      </c>
      <c r="D13" s="7">
        <v>100</v>
      </c>
      <c r="E13" s="15" t="s">
        <v>20</v>
      </c>
      <c r="F13" s="15"/>
      <c r="G13" s="8"/>
    </row>
    <row r="14" spans="1:7" ht="18" customHeight="1">
      <c r="A14" s="29"/>
      <c r="B14" s="13" t="s">
        <v>24</v>
      </c>
      <c r="C14" s="14" t="s">
        <v>19</v>
      </c>
      <c r="D14" s="7">
        <v>100</v>
      </c>
      <c r="E14" s="23" t="s">
        <v>20</v>
      </c>
      <c r="F14" s="23"/>
      <c r="G14" s="8"/>
    </row>
    <row r="15" spans="1:7" ht="18" customHeight="1">
      <c r="A15" s="29"/>
      <c r="B15" s="13" t="s">
        <v>24</v>
      </c>
      <c r="C15" s="14" t="s">
        <v>19</v>
      </c>
      <c r="D15" s="7">
        <v>100</v>
      </c>
      <c r="E15" s="23" t="s">
        <v>20</v>
      </c>
      <c r="F15" s="23"/>
      <c r="G15" s="8"/>
    </row>
    <row r="16" spans="1:7" ht="18" customHeight="1">
      <c r="A16" s="29"/>
      <c r="B16" s="13" t="s">
        <v>25</v>
      </c>
      <c r="C16" s="14" t="s">
        <v>19</v>
      </c>
      <c r="D16" s="7">
        <v>100</v>
      </c>
      <c r="E16" s="23" t="s">
        <v>20</v>
      </c>
      <c r="F16" s="23"/>
      <c r="G16" s="8"/>
    </row>
    <row r="17" spans="1:7" ht="18" customHeight="1">
      <c r="A17" s="29"/>
      <c r="B17" s="13" t="s">
        <v>26</v>
      </c>
      <c r="C17" s="14" t="s">
        <v>19</v>
      </c>
      <c r="D17" s="7">
        <v>100</v>
      </c>
      <c r="E17" s="23" t="s">
        <v>20</v>
      </c>
      <c r="F17" s="23"/>
      <c r="G17" s="8"/>
    </row>
    <row r="18" spans="1:7" ht="18" customHeight="1">
      <c r="A18" s="29"/>
      <c r="B18" s="13" t="s">
        <v>27</v>
      </c>
      <c r="C18" s="14" t="s">
        <v>19</v>
      </c>
      <c r="D18" s="7">
        <v>100</v>
      </c>
      <c r="E18" s="23" t="s">
        <v>20</v>
      </c>
      <c r="F18" s="23"/>
      <c r="G18" s="8"/>
    </row>
    <row r="19" spans="1:7" ht="18" customHeight="1">
      <c r="A19" s="29"/>
      <c r="B19" s="13" t="s">
        <v>28</v>
      </c>
      <c r="C19" s="14" t="s">
        <v>19</v>
      </c>
      <c r="D19" s="7">
        <v>100</v>
      </c>
      <c r="E19" s="23" t="s">
        <v>20</v>
      </c>
      <c r="F19" s="23"/>
      <c r="G19" s="8"/>
    </row>
    <row r="20" spans="1:7" ht="18" customHeight="1">
      <c r="A20" s="29"/>
      <c r="B20" s="13" t="s">
        <v>28</v>
      </c>
      <c r="C20" s="14" t="s">
        <v>19</v>
      </c>
      <c r="D20" s="7">
        <v>100</v>
      </c>
      <c r="E20" s="23" t="s">
        <v>20</v>
      </c>
      <c r="F20" s="23"/>
      <c r="G20" s="8"/>
    </row>
    <row r="21" spans="1:7" ht="18" customHeight="1">
      <c r="A21" s="29"/>
      <c r="B21" s="13" t="s">
        <v>28</v>
      </c>
      <c r="C21" s="14" t="s">
        <v>19</v>
      </c>
      <c r="D21" s="7">
        <v>100</v>
      </c>
      <c r="E21" s="23" t="s">
        <v>20</v>
      </c>
      <c r="F21" s="23"/>
      <c r="G21" s="8"/>
    </row>
    <row r="22" spans="1:7" ht="18" customHeight="1">
      <c r="A22" s="29"/>
      <c r="B22" s="13" t="s">
        <v>28</v>
      </c>
      <c r="C22" s="14" t="s">
        <v>19</v>
      </c>
      <c r="D22" s="7">
        <v>100</v>
      </c>
      <c r="E22" s="23" t="s">
        <v>20</v>
      </c>
      <c r="F22" s="23"/>
      <c r="G22" s="8"/>
    </row>
    <row r="23" spans="1:7" ht="18" customHeight="1">
      <c r="A23" s="29"/>
      <c r="B23" s="13" t="s">
        <v>29</v>
      </c>
      <c r="C23" s="14" t="s">
        <v>19</v>
      </c>
      <c r="D23" s="7">
        <v>100</v>
      </c>
      <c r="E23" s="23" t="s">
        <v>20</v>
      </c>
      <c r="F23" s="23"/>
      <c r="G23" s="8"/>
    </row>
    <row r="24" spans="1:7" ht="18" customHeight="1">
      <c r="A24" s="29"/>
      <c r="B24" s="13" t="s">
        <v>30</v>
      </c>
      <c r="C24" s="14" t="s">
        <v>19</v>
      </c>
      <c r="D24" s="7">
        <v>100</v>
      </c>
      <c r="E24" s="23" t="s">
        <v>20</v>
      </c>
      <c r="F24" s="23"/>
      <c r="G24" s="8"/>
    </row>
    <row r="25" spans="1:7" ht="18" customHeight="1">
      <c r="A25" s="29"/>
      <c r="B25" s="13" t="s">
        <v>31</v>
      </c>
      <c r="C25" s="14" t="s">
        <v>19</v>
      </c>
      <c r="D25" s="7">
        <v>100</v>
      </c>
      <c r="E25" s="23" t="s">
        <v>20</v>
      </c>
      <c r="F25" s="23"/>
      <c r="G25" s="8"/>
    </row>
    <row r="26" spans="1:7" ht="18" customHeight="1">
      <c r="A26" s="29"/>
      <c r="B26" s="13" t="s">
        <v>32</v>
      </c>
      <c r="C26" s="14" t="s">
        <v>19</v>
      </c>
      <c r="D26" s="7">
        <v>100</v>
      </c>
      <c r="E26" s="23" t="s">
        <v>20</v>
      </c>
      <c r="F26" s="23"/>
      <c r="G26" s="8"/>
    </row>
    <row r="27" spans="1:7" ht="18" customHeight="1">
      <c r="A27" s="29"/>
      <c r="B27" s="13" t="s">
        <v>33</v>
      </c>
      <c r="C27" s="14" t="s">
        <v>19</v>
      </c>
      <c r="D27" s="7">
        <v>100</v>
      </c>
      <c r="E27" s="23" t="s">
        <v>20</v>
      </c>
      <c r="F27" s="23"/>
      <c r="G27" s="8"/>
    </row>
    <row r="28" spans="1:7" ht="18" customHeight="1">
      <c r="A28" s="29"/>
      <c r="B28" s="13" t="s">
        <v>33</v>
      </c>
      <c r="C28" s="14" t="s">
        <v>19</v>
      </c>
      <c r="D28" s="7">
        <v>100</v>
      </c>
      <c r="E28" s="23" t="s">
        <v>20</v>
      </c>
      <c r="F28" s="23"/>
      <c r="G28" s="8"/>
    </row>
    <row r="29" spans="1:7" ht="18" customHeight="1">
      <c r="A29" s="29"/>
      <c r="B29" s="13" t="s">
        <v>33</v>
      </c>
      <c r="C29" s="14" t="s">
        <v>19</v>
      </c>
      <c r="D29" s="7">
        <v>100</v>
      </c>
      <c r="E29" s="23" t="s">
        <v>20</v>
      </c>
      <c r="F29" s="23"/>
      <c r="G29" s="8"/>
    </row>
    <row r="30" spans="1:7" ht="18" customHeight="1">
      <c r="A30" s="29"/>
      <c r="B30" s="13" t="s">
        <v>33</v>
      </c>
      <c r="C30" s="14" t="s">
        <v>19</v>
      </c>
      <c r="D30" s="7">
        <v>100</v>
      </c>
      <c r="E30" s="23" t="s">
        <v>20</v>
      </c>
      <c r="F30" s="23"/>
      <c r="G30" s="8"/>
    </row>
    <row r="31" spans="1:7" ht="18" customHeight="1">
      <c r="A31" s="29"/>
      <c r="B31" s="13" t="s">
        <v>33</v>
      </c>
      <c r="C31" s="14" t="s">
        <v>19</v>
      </c>
      <c r="D31" s="7">
        <v>100</v>
      </c>
      <c r="E31" s="23" t="s">
        <v>20</v>
      </c>
      <c r="F31" s="23"/>
      <c r="G31" s="8"/>
    </row>
    <row r="32" spans="1:7" ht="18" customHeight="1">
      <c r="A32" s="29"/>
      <c r="B32" s="13" t="s">
        <v>33</v>
      </c>
      <c r="C32" s="14" t="s">
        <v>19</v>
      </c>
      <c r="D32" s="7">
        <v>100</v>
      </c>
      <c r="E32" s="23" t="s">
        <v>20</v>
      </c>
      <c r="F32" s="23"/>
      <c r="G32" s="8"/>
    </row>
    <row r="33" spans="1:7" ht="18" customHeight="1">
      <c r="A33" s="29"/>
      <c r="B33" s="13" t="s">
        <v>33</v>
      </c>
      <c r="C33" s="14" t="s">
        <v>19</v>
      </c>
      <c r="D33" s="7">
        <v>100</v>
      </c>
      <c r="E33" s="23" t="s">
        <v>20</v>
      </c>
      <c r="F33" s="23"/>
      <c r="G33" s="8"/>
    </row>
    <row r="34" spans="1:7" ht="18" customHeight="1">
      <c r="A34" s="29"/>
      <c r="B34" s="13" t="s">
        <v>33</v>
      </c>
      <c r="C34" s="14" t="s">
        <v>19</v>
      </c>
      <c r="D34" s="7">
        <v>100</v>
      </c>
      <c r="E34" s="23" t="s">
        <v>20</v>
      </c>
      <c r="F34" s="23"/>
      <c r="G34" s="8"/>
    </row>
    <row r="35" spans="1:7" ht="18" customHeight="1">
      <c r="A35" s="29"/>
      <c r="B35" s="13" t="s">
        <v>34</v>
      </c>
      <c r="C35" s="14" t="s">
        <v>19</v>
      </c>
      <c r="D35" s="7">
        <v>100</v>
      </c>
      <c r="E35" s="23" t="s">
        <v>20</v>
      </c>
      <c r="F35" s="23"/>
      <c r="G35" s="8"/>
    </row>
    <row r="36" spans="1:7" ht="18" customHeight="1">
      <c r="A36" s="29"/>
      <c r="B36" s="13" t="s">
        <v>34</v>
      </c>
      <c r="C36" s="14" t="s">
        <v>19</v>
      </c>
      <c r="D36" s="7">
        <v>100</v>
      </c>
      <c r="E36" s="23" t="s">
        <v>20</v>
      </c>
      <c r="F36" s="23"/>
      <c r="G36" s="8"/>
    </row>
    <row r="37" spans="1:7" ht="18" customHeight="1">
      <c r="A37" s="29"/>
      <c r="B37" s="13" t="s">
        <v>34</v>
      </c>
      <c r="C37" s="14" t="s">
        <v>19</v>
      </c>
      <c r="D37" s="7">
        <v>100</v>
      </c>
      <c r="E37" s="23" t="s">
        <v>20</v>
      </c>
      <c r="F37" s="23"/>
      <c r="G37" s="8"/>
    </row>
    <row r="38" spans="1:7" ht="18" customHeight="1">
      <c r="A38" s="29"/>
      <c r="B38" s="13" t="s">
        <v>34</v>
      </c>
      <c r="C38" s="14" t="s">
        <v>19</v>
      </c>
      <c r="D38" s="7">
        <v>100</v>
      </c>
      <c r="E38" s="23" t="s">
        <v>20</v>
      </c>
      <c r="F38" s="23"/>
      <c r="G38" s="8"/>
    </row>
    <row r="39" spans="1:7" ht="18" customHeight="1">
      <c r="A39" s="29"/>
      <c r="B39" s="13" t="s">
        <v>35</v>
      </c>
      <c r="C39" s="14" t="s">
        <v>19</v>
      </c>
      <c r="D39" s="7">
        <v>100</v>
      </c>
      <c r="E39" s="23" t="s">
        <v>20</v>
      </c>
      <c r="F39" s="23"/>
      <c r="G39" s="8"/>
    </row>
    <row r="40" spans="1:7" ht="18" customHeight="1">
      <c r="A40" s="29"/>
      <c r="B40" s="13" t="s">
        <v>36</v>
      </c>
      <c r="C40" s="14" t="s">
        <v>19</v>
      </c>
      <c r="D40" s="7">
        <v>100</v>
      </c>
      <c r="E40" s="24" t="s">
        <v>20</v>
      </c>
      <c r="F40" s="24"/>
      <c r="G40" s="8"/>
    </row>
    <row r="41" spans="1:7" ht="18" customHeight="1">
      <c r="A41" s="29"/>
      <c r="B41" s="13" t="s">
        <v>36</v>
      </c>
      <c r="C41" s="14" t="s">
        <v>19</v>
      </c>
      <c r="D41" s="7">
        <v>100</v>
      </c>
      <c r="E41" s="24" t="s">
        <v>20</v>
      </c>
      <c r="F41" s="24"/>
      <c r="G41" s="8"/>
    </row>
    <row r="42" spans="1:7" ht="18" customHeight="1">
      <c r="A42" s="29"/>
      <c r="B42" s="13" t="s">
        <v>36</v>
      </c>
      <c r="C42" s="14" t="s">
        <v>19</v>
      </c>
      <c r="D42" s="7">
        <v>100</v>
      </c>
      <c r="E42" s="24" t="s">
        <v>20</v>
      </c>
      <c r="F42" s="24"/>
      <c r="G42" s="8"/>
    </row>
    <row r="43" spans="1:7" ht="18" customHeight="1">
      <c r="A43" s="29"/>
      <c r="B43" s="13" t="s">
        <v>36</v>
      </c>
      <c r="C43" s="14" t="s">
        <v>19</v>
      </c>
      <c r="D43" s="7">
        <v>100</v>
      </c>
      <c r="E43" s="24" t="s">
        <v>20</v>
      </c>
      <c r="F43" s="24"/>
      <c r="G43" s="8"/>
    </row>
    <row r="44" spans="1:7" ht="18" customHeight="1">
      <c r="A44" s="29"/>
      <c r="B44" s="13" t="s">
        <v>36</v>
      </c>
      <c r="C44" s="14" t="s">
        <v>19</v>
      </c>
      <c r="D44" s="7">
        <v>100</v>
      </c>
      <c r="E44" s="24" t="s">
        <v>20</v>
      </c>
      <c r="F44" s="24"/>
      <c r="G44" s="8"/>
    </row>
    <row r="45" spans="1:7" ht="18" customHeight="1">
      <c r="A45" s="29"/>
      <c r="B45" s="13" t="s">
        <v>37</v>
      </c>
      <c r="C45" s="14" t="s">
        <v>19</v>
      </c>
      <c r="D45" s="7">
        <v>100</v>
      </c>
      <c r="E45" s="24" t="s">
        <v>20</v>
      </c>
      <c r="F45" s="24"/>
      <c r="G45" s="8"/>
    </row>
    <row r="46" spans="1:7" ht="18" customHeight="1">
      <c r="A46" s="29"/>
      <c r="B46" s="13" t="s">
        <v>38</v>
      </c>
      <c r="C46" s="14" t="s">
        <v>19</v>
      </c>
      <c r="D46" s="7">
        <v>100</v>
      </c>
      <c r="E46" s="24" t="s">
        <v>20</v>
      </c>
      <c r="F46" s="24"/>
      <c r="G46" s="8"/>
    </row>
    <row r="47" spans="1:7" ht="18" customHeight="1">
      <c r="A47" s="29"/>
      <c r="B47" s="13" t="s">
        <v>38</v>
      </c>
      <c r="C47" s="14" t="s">
        <v>19</v>
      </c>
      <c r="D47" s="7">
        <v>100</v>
      </c>
      <c r="E47" s="24" t="s">
        <v>20</v>
      </c>
      <c r="F47" s="24"/>
      <c r="G47" s="8"/>
    </row>
    <row r="48" spans="1:7" ht="18" customHeight="1">
      <c r="A48" s="29"/>
      <c r="B48" s="13" t="s">
        <v>38</v>
      </c>
      <c r="C48" s="14" t="s">
        <v>19</v>
      </c>
      <c r="D48" s="7">
        <v>100</v>
      </c>
      <c r="E48" s="24" t="s">
        <v>20</v>
      </c>
      <c r="F48" s="24"/>
      <c r="G48" s="8"/>
    </row>
    <row r="49" spans="1:7" ht="18" customHeight="1">
      <c r="A49" s="29"/>
      <c r="B49" s="13" t="s">
        <v>38</v>
      </c>
      <c r="C49" s="14" t="s">
        <v>19</v>
      </c>
      <c r="D49" s="7">
        <v>100</v>
      </c>
      <c r="E49" s="24" t="s">
        <v>20</v>
      </c>
      <c r="F49" s="24"/>
      <c r="G49" s="8"/>
    </row>
    <row r="50" spans="1:7" ht="18" customHeight="1">
      <c r="A50" s="29"/>
      <c r="B50" s="13" t="s">
        <v>38</v>
      </c>
      <c r="C50" s="14" t="s">
        <v>19</v>
      </c>
      <c r="D50" s="7">
        <v>100</v>
      </c>
      <c r="E50" s="24" t="s">
        <v>20</v>
      </c>
      <c r="F50" s="24"/>
      <c r="G50" s="8"/>
    </row>
    <row r="51" spans="1:7" ht="18" customHeight="1">
      <c r="A51" s="29"/>
      <c r="B51" s="13" t="s">
        <v>39</v>
      </c>
      <c r="C51" s="14" t="s">
        <v>19</v>
      </c>
      <c r="D51" s="7">
        <v>100</v>
      </c>
      <c r="E51" s="24" t="s">
        <v>20</v>
      </c>
      <c r="F51" s="24"/>
      <c r="G51" s="8"/>
    </row>
    <row r="52" spans="1:7" ht="18" customHeight="1">
      <c r="A52" s="29"/>
      <c r="B52" s="30" t="s">
        <v>16</v>
      </c>
      <c r="C52" s="30"/>
      <c r="D52" s="16">
        <f>SUM(D13:D51)</f>
        <v>3900</v>
      </c>
      <c r="E52" s="17"/>
      <c r="F52" s="17"/>
    </row>
    <row r="53" spans="1:7" ht="18" customHeight="1">
      <c r="A53" s="29" t="s">
        <v>17</v>
      </c>
      <c r="B53" s="15" t="s">
        <v>24</v>
      </c>
      <c r="C53" s="26" t="s">
        <v>40</v>
      </c>
      <c r="D53" s="25">
        <v>256</v>
      </c>
      <c r="E53" s="15" t="s">
        <v>21</v>
      </c>
      <c r="F53" s="15"/>
      <c r="G53" s="8"/>
    </row>
    <row r="54" spans="1:7" ht="18" customHeight="1">
      <c r="A54" s="29"/>
      <c r="B54" s="15" t="s">
        <v>25</v>
      </c>
      <c r="C54" s="26" t="s">
        <v>41</v>
      </c>
      <c r="D54" s="25">
        <v>118</v>
      </c>
      <c r="E54" s="23" t="s">
        <v>21</v>
      </c>
      <c r="F54" s="15"/>
      <c r="G54" s="8"/>
    </row>
    <row r="55" spans="1:7" ht="18" customHeight="1">
      <c r="A55" s="29"/>
      <c r="B55" s="22" t="s">
        <v>44</v>
      </c>
      <c r="C55" s="26" t="s">
        <v>42</v>
      </c>
      <c r="D55" s="25">
        <v>242</v>
      </c>
      <c r="E55" s="23" t="s">
        <v>21</v>
      </c>
      <c r="F55" s="22">
        <v>241.5</v>
      </c>
      <c r="G55" s="8"/>
    </row>
    <row r="56" spans="1:7" ht="18" customHeight="1">
      <c r="A56" s="29"/>
      <c r="B56" s="27" t="s">
        <v>66</v>
      </c>
      <c r="C56" s="26" t="s">
        <v>87</v>
      </c>
      <c r="D56" s="25">
        <v>22</v>
      </c>
      <c r="E56" s="27"/>
      <c r="F56" s="27">
        <v>21.8</v>
      </c>
      <c r="G56" s="8"/>
    </row>
    <row r="57" spans="1:7" ht="18" customHeight="1">
      <c r="A57" s="29"/>
      <c r="B57" s="15" t="s">
        <v>45</v>
      </c>
      <c r="C57" s="26" t="s">
        <v>43</v>
      </c>
      <c r="D57" s="25">
        <v>112</v>
      </c>
      <c r="E57" s="23" t="s">
        <v>21</v>
      </c>
      <c r="F57" s="15"/>
      <c r="G57" s="8"/>
    </row>
    <row r="58" spans="1:7" ht="18" customHeight="1">
      <c r="A58" s="29"/>
      <c r="B58" s="30" t="s">
        <v>16</v>
      </c>
      <c r="C58" s="30"/>
      <c r="D58" s="16">
        <f>SUM(D53:D57)</f>
        <v>750</v>
      </c>
      <c r="E58" s="17"/>
      <c r="F58" s="17"/>
    </row>
    <row r="59" spans="1:7" ht="18" customHeight="1">
      <c r="A59" s="29" t="s">
        <v>7</v>
      </c>
      <c r="B59" s="22" t="s">
        <v>46</v>
      </c>
      <c r="C59" s="14" t="s">
        <v>68</v>
      </c>
      <c r="D59" s="25">
        <v>134</v>
      </c>
      <c r="E59" s="23" t="s">
        <v>21</v>
      </c>
      <c r="F59" s="22">
        <v>133.5</v>
      </c>
    </row>
    <row r="60" spans="1:7" ht="18" customHeight="1">
      <c r="A60" s="29"/>
      <c r="B60" s="23" t="s">
        <v>47</v>
      </c>
      <c r="C60" s="14" t="s">
        <v>69</v>
      </c>
      <c r="D60" s="25">
        <v>152</v>
      </c>
      <c r="E60" s="23" t="s">
        <v>21</v>
      </c>
      <c r="F60" s="23">
        <v>151.5</v>
      </c>
    </row>
    <row r="61" spans="1:7" ht="18" customHeight="1">
      <c r="A61" s="29"/>
      <c r="B61" s="23" t="s">
        <v>48</v>
      </c>
      <c r="C61" s="14" t="s">
        <v>22</v>
      </c>
      <c r="D61" s="25">
        <v>138</v>
      </c>
      <c r="E61" s="23" t="s">
        <v>21</v>
      </c>
      <c r="F61" s="23"/>
    </row>
    <row r="62" spans="1:7" ht="18" customHeight="1">
      <c r="A62" s="29"/>
      <c r="B62" s="24" t="s">
        <v>49</v>
      </c>
      <c r="C62" s="14" t="s">
        <v>70</v>
      </c>
      <c r="D62" s="25">
        <v>110</v>
      </c>
      <c r="E62" s="23" t="s">
        <v>21</v>
      </c>
      <c r="F62" s="23">
        <v>109.5</v>
      </c>
    </row>
    <row r="63" spans="1:7" ht="18" customHeight="1">
      <c r="A63" s="29"/>
      <c r="B63" s="24" t="s">
        <v>49</v>
      </c>
      <c r="C63" s="14" t="s">
        <v>71</v>
      </c>
      <c r="D63" s="25">
        <v>95</v>
      </c>
      <c r="E63" s="23" t="s">
        <v>21</v>
      </c>
      <c r="F63" s="23"/>
    </row>
    <row r="64" spans="1:7" ht="18" customHeight="1">
      <c r="A64" s="29"/>
      <c r="B64" s="24" t="s">
        <v>50</v>
      </c>
      <c r="C64" s="14" t="s">
        <v>72</v>
      </c>
      <c r="D64" s="25">
        <v>120</v>
      </c>
      <c r="E64" s="23" t="s">
        <v>21</v>
      </c>
      <c r="F64" s="23"/>
    </row>
    <row r="65" spans="1:6" ht="18" customHeight="1">
      <c r="A65" s="29"/>
      <c r="B65" s="24" t="s">
        <v>51</v>
      </c>
      <c r="C65" s="14" t="s">
        <v>73</v>
      </c>
      <c r="D65" s="25">
        <v>138</v>
      </c>
      <c r="E65" s="23" t="s">
        <v>21</v>
      </c>
      <c r="F65" s="23"/>
    </row>
    <row r="66" spans="1:6" ht="18" customHeight="1">
      <c r="A66" s="29"/>
      <c r="B66" s="24" t="s">
        <v>52</v>
      </c>
      <c r="C66" s="14" t="s">
        <v>74</v>
      </c>
      <c r="D66" s="25">
        <v>141</v>
      </c>
      <c r="E66" s="23" t="s">
        <v>21</v>
      </c>
      <c r="F66" s="23"/>
    </row>
    <row r="67" spans="1:6" ht="18" customHeight="1">
      <c r="A67" s="29"/>
      <c r="B67" s="24" t="s">
        <v>53</v>
      </c>
      <c r="C67" s="14" t="s">
        <v>75</v>
      </c>
      <c r="D67" s="25">
        <v>136</v>
      </c>
      <c r="E67" s="23" t="s">
        <v>21</v>
      </c>
      <c r="F67" s="23"/>
    </row>
    <row r="68" spans="1:6" ht="18" customHeight="1">
      <c r="A68" s="29"/>
      <c r="B68" s="24" t="s">
        <v>54</v>
      </c>
      <c r="C68" s="14" t="s">
        <v>76</v>
      </c>
      <c r="D68" s="25">
        <v>160</v>
      </c>
      <c r="E68" s="23" t="s">
        <v>21</v>
      </c>
      <c r="F68" s="23"/>
    </row>
    <row r="69" spans="1:6" ht="18" customHeight="1">
      <c r="A69" s="29"/>
      <c r="B69" s="24" t="s">
        <v>55</v>
      </c>
      <c r="C69" s="14" t="s">
        <v>77</v>
      </c>
      <c r="D69" s="25">
        <v>164</v>
      </c>
      <c r="E69" s="23" t="s">
        <v>21</v>
      </c>
      <c r="F69" s="23">
        <v>163.5</v>
      </c>
    </row>
    <row r="70" spans="1:6" ht="18" customHeight="1">
      <c r="A70" s="29"/>
      <c r="B70" s="24" t="s">
        <v>56</v>
      </c>
      <c r="C70" s="14" t="s">
        <v>78</v>
      </c>
      <c r="D70" s="25">
        <v>103</v>
      </c>
      <c r="E70" s="23" t="s">
        <v>21</v>
      </c>
      <c r="F70" s="23"/>
    </row>
    <row r="71" spans="1:6" ht="18" customHeight="1">
      <c r="A71" s="29"/>
      <c r="B71" s="24" t="s">
        <v>33</v>
      </c>
      <c r="C71" s="14" t="s">
        <v>79</v>
      </c>
      <c r="D71" s="25">
        <v>108</v>
      </c>
      <c r="E71" s="23" t="s">
        <v>21</v>
      </c>
      <c r="F71" s="23"/>
    </row>
    <row r="72" spans="1:6" ht="18" customHeight="1">
      <c r="A72" s="29"/>
      <c r="B72" s="24" t="s">
        <v>57</v>
      </c>
      <c r="C72" s="14" t="s">
        <v>80</v>
      </c>
      <c r="D72" s="25">
        <v>374</v>
      </c>
      <c r="E72" s="23" t="s">
        <v>21</v>
      </c>
      <c r="F72" s="23">
        <v>373.5</v>
      </c>
    </row>
    <row r="73" spans="1:6" ht="18" customHeight="1">
      <c r="A73" s="29"/>
      <c r="B73" s="24" t="s">
        <v>58</v>
      </c>
      <c r="C73" s="14" t="s">
        <v>81</v>
      </c>
      <c r="D73" s="25">
        <v>154</v>
      </c>
      <c r="E73" s="23" t="s">
        <v>21</v>
      </c>
      <c r="F73" s="23">
        <v>153.5</v>
      </c>
    </row>
    <row r="74" spans="1:6" ht="18" customHeight="1">
      <c r="A74" s="29"/>
      <c r="B74" s="24" t="s">
        <v>59</v>
      </c>
      <c r="C74" s="14" t="s">
        <v>22</v>
      </c>
      <c r="D74" s="25">
        <v>138</v>
      </c>
      <c r="E74" s="23" t="s">
        <v>21</v>
      </c>
      <c r="F74" s="23"/>
    </row>
    <row r="75" spans="1:6" ht="18" customHeight="1">
      <c r="A75" s="29"/>
      <c r="B75" s="24" t="s">
        <v>36</v>
      </c>
      <c r="C75" s="14" t="s">
        <v>82</v>
      </c>
      <c r="D75" s="25">
        <v>203</v>
      </c>
      <c r="E75" s="23" t="s">
        <v>21</v>
      </c>
      <c r="F75" s="23"/>
    </row>
    <row r="76" spans="1:6" ht="18" customHeight="1">
      <c r="A76" s="29"/>
      <c r="B76" s="24" t="s">
        <v>60</v>
      </c>
      <c r="C76" s="14" t="s">
        <v>83</v>
      </c>
      <c r="D76" s="25">
        <v>71</v>
      </c>
      <c r="E76" s="23" t="s">
        <v>21</v>
      </c>
      <c r="F76" s="23"/>
    </row>
    <row r="77" spans="1:6" ht="18" customHeight="1">
      <c r="A77" s="29"/>
      <c r="B77" s="27" t="s">
        <v>61</v>
      </c>
      <c r="C77" s="14" t="s">
        <v>84</v>
      </c>
      <c r="D77" s="25">
        <v>73</v>
      </c>
      <c r="E77" s="27" t="s">
        <v>21</v>
      </c>
      <c r="F77" s="27"/>
    </row>
    <row r="78" spans="1:6" ht="18" customHeight="1">
      <c r="A78" s="29"/>
      <c r="B78" s="27" t="s">
        <v>62</v>
      </c>
      <c r="C78" s="14" t="s">
        <v>85</v>
      </c>
      <c r="D78" s="25">
        <v>207</v>
      </c>
      <c r="E78" s="27" t="s">
        <v>21</v>
      </c>
      <c r="F78" s="27"/>
    </row>
    <row r="79" spans="1:6" ht="18" customHeight="1">
      <c r="A79" s="29"/>
      <c r="B79" s="27" t="s">
        <v>63</v>
      </c>
      <c r="C79" s="14" t="s">
        <v>86</v>
      </c>
      <c r="D79" s="25">
        <v>94</v>
      </c>
      <c r="E79" s="27" t="s">
        <v>21</v>
      </c>
      <c r="F79" s="27"/>
    </row>
    <row r="80" spans="1:6" ht="18" customHeight="1">
      <c r="A80" s="29"/>
      <c r="B80" s="27" t="s">
        <v>64</v>
      </c>
      <c r="C80" s="14" t="s">
        <v>73</v>
      </c>
      <c r="D80" s="25">
        <v>138</v>
      </c>
      <c r="E80" s="27" t="s">
        <v>21</v>
      </c>
      <c r="F80" s="27"/>
    </row>
    <row r="81" spans="1:7" ht="18" customHeight="1">
      <c r="A81" s="29"/>
      <c r="B81" s="27" t="s">
        <v>65</v>
      </c>
      <c r="C81" s="14" t="s">
        <v>73</v>
      </c>
      <c r="D81" s="25">
        <v>108</v>
      </c>
      <c r="E81" s="27" t="s">
        <v>21</v>
      </c>
      <c r="F81" s="27"/>
    </row>
    <row r="82" spans="1:7" ht="18" customHeight="1">
      <c r="A82" s="29"/>
      <c r="B82" s="24" t="s">
        <v>67</v>
      </c>
      <c r="C82" s="14" t="s">
        <v>22</v>
      </c>
      <c r="D82" s="25">
        <v>134</v>
      </c>
      <c r="E82" s="23" t="s">
        <v>21</v>
      </c>
      <c r="F82" s="23">
        <v>134.5</v>
      </c>
    </row>
    <row r="83" spans="1:7" ht="18" customHeight="1">
      <c r="A83" s="29"/>
      <c r="B83" s="30" t="s">
        <v>16</v>
      </c>
      <c r="C83" s="30"/>
      <c r="D83" s="16">
        <f>SUM(D59:D82)</f>
        <v>3393</v>
      </c>
      <c r="E83" s="21"/>
      <c r="F83" s="21"/>
    </row>
    <row r="84" spans="1:7" ht="18" customHeight="1">
      <c r="A84" s="31" t="s">
        <v>18</v>
      </c>
      <c r="B84" s="15"/>
      <c r="C84" s="14"/>
      <c r="D84" s="7"/>
      <c r="E84" s="15"/>
      <c r="F84" s="15"/>
      <c r="G84" s="8"/>
    </row>
    <row r="85" spans="1:7" ht="18" customHeight="1">
      <c r="A85" s="32"/>
      <c r="B85" s="30" t="s">
        <v>16</v>
      </c>
      <c r="C85" s="30"/>
      <c r="D85" s="16">
        <f>SUM(D84:D84)</f>
        <v>0</v>
      </c>
      <c r="E85" s="17"/>
      <c r="F85" s="17"/>
    </row>
    <row r="86" spans="1:7" ht="18" customHeight="1">
      <c r="A86" s="28" t="s">
        <v>9</v>
      </c>
      <c r="B86" s="28"/>
      <c r="C86" s="28"/>
      <c r="D86" s="9">
        <f>+D85+D58+D83+D52</f>
        <v>8043</v>
      </c>
      <c r="E86" s="18"/>
      <c r="F86" s="18"/>
    </row>
    <row r="87" spans="1:7" ht="14.25" customHeight="1">
      <c r="A87" s="10"/>
      <c r="B87" s="10"/>
      <c r="C87" s="10"/>
      <c r="D87" s="11"/>
      <c r="E87" s="10"/>
      <c r="F87" s="10"/>
    </row>
    <row r="88" spans="1:7" ht="14.25" customHeight="1">
      <c r="A88" s="10"/>
      <c r="B88" s="10"/>
      <c r="C88" s="10"/>
      <c r="D88" s="11"/>
      <c r="E88" s="10"/>
      <c r="F88" s="10"/>
    </row>
    <row r="89" spans="1:7" ht="14.25" customHeight="1">
      <c r="A89" s="10"/>
      <c r="B89" s="10"/>
      <c r="C89" s="10"/>
      <c r="D89" s="11"/>
      <c r="E89" s="10"/>
      <c r="F89" s="10"/>
    </row>
    <row r="90" spans="1:7" ht="18.75" customHeight="1">
      <c r="A90" s="10"/>
      <c r="B90" s="10"/>
      <c r="C90" s="10"/>
      <c r="D90" s="11"/>
      <c r="E90" s="10"/>
      <c r="F90" s="10"/>
    </row>
    <row r="91" spans="1:7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86:C86"/>
    <mergeCell ref="A13:A52"/>
    <mergeCell ref="B52:C52"/>
    <mergeCell ref="A53:A58"/>
    <mergeCell ref="B58:C58"/>
    <mergeCell ref="A84:A85"/>
    <mergeCell ref="B85:C85"/>
    <mergeCell ref="A59:A83"/>
    <mergeCell ref="B83:C83"/>
  </mergeCells>
  <phoneticPr fontId="3" type="noConversion"/>
  <printOptions horizontalCentered="1"/>
  <pageMargins left="0.25" right="0.25" top="0.75" bottom="0.75" header="0.3" footer="0.3"/>
  <pageSetup paperSize="9" scale="84" fitToHeight="0" orientation="portrait" r:id="rId1"/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2019-10-31T05:45:36Z</cp:lastPrinted>
  <dcterms:created xsi:type="dcterms:W3CDTF">2016-09-06T06:32:34Z</dcterms:created>
  <dcterms:modified xsi:type="dcterms:W3CDTF">2019-10-31T06:18:49Z</dcterms:modified>
</cp:coreProperties>
</file>