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455"/>
  </bookViews>
  <sheets>
    <sheet name="집행내역" sheetId="1" r:id="rId1"/>
  </sheets>
  <calcPr calcId="145621"/>
</workbook>
</file>

<file path=xl/calcChain.xml><?xml version="1.0" encoding="utf-8"?>
<calcChain xmlns="http://schemas.openxmlformats.org/spreadsheetml/2006/main">
  <c r="D63" i="1" l="1"/>
  <c r="D29" i="1"/>
  <c r="D66" i="1" l="1"/>
  <c r="D13" i="1"/>
  <c r="D67" i="1" l="1"/>
  <c r="D8" i="1"/>
</calcChain>
</file>

<file path=xl/sharedStrings.xml><?xml version="1.0" encoding="utf-8"?>
<sst xmlns="http://schemas.openxmlformats.org/spreadsheetml/2006/main" count="125" uniqueCount="75">
  <si>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</si>
  <si>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</si>
  <si>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</si>
  <si>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</si>
  <si>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</si>
  <si>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</si>
  <si>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</si>
  <si>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</si>
  <si>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</si>
  <si>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</si>
  <si>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</si>
  <si>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</si>
  <si>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</si>
  <si>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</si>
  <si>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</si>
  <si>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</si>
  <si>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</si>
  <si>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</si>
  <si>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</si>
  <si>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</si>
  <si>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</si>
  <si>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</si>
  <si>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감사 업무추진비 집행내역 (2019년 3분기)</t>
    <phoneticPr fontId="5" type="noConversion"/>
  </si>
  <si>
    <t>(단위: 원)</t>
    <phoneticPr fontId="4" type="noConversion"/>
  </si>
  <si>
    <t xml:space="preserve">감사 업무 공유 및 발전 방향 협의 </t>
  </si>
  <si>
    <t>KAIST 연구 사업 추진 협의</t>
    <phoneticPr fontId="4" type="noConversion"/>
  </si>
  <si>
    <t>KAIST 연구 활성화 방안 협의</t>
    <phoneticPr fontId="4" type="noConversion"/>
  </si>
  <si>
    <t>국가연구비 투명집행 관련 협의</t>
  </si>
  <si>
    <t xml:space="preserve"> KAIST &amp; ETRI 발전방향 협의 토의</t>
  </si>
  <si>
    <t>KAIST &amp; GIST 와 감사 업무 현안 협의</t>
  </si>
  <si>
    <t>감사 업무 관련 공동 관심사 협의 회의</t>
  </si>
  <si>
    <t>감사 업무 협의 회의</t>
  </si>
  <si>
    <t>감사 업무 관련 공통 관심사 협의 회의</t>
  </si>
  <si>
    <t>KAIST 정보 관련 대전지방경찰청과의 업무 회의</t>
  </si>
  <si>
    <t>209-08-29</t>
    <phoneticPr fontId="4" type="noConversion"/>
  </si>
  <si>
    <t>한국과학영재학교 발전방향 협의 토의</t>
  </si>
  <si>
    <t>감사 업무 협의 및 자문회의(소방방재청)</t>
    <phoneticPr fontId="4" type="noConversion"/>
  </si>
  <si>
    <t>산업협력단 업무 보고 및 회의</t>
  </si>
  <si>
    <t xml:space="preserve"> KAIST &amp; UNIST 와의 발전방향 협의 토의 및 감사 업무관련 협력 회의</t>
  </si>
  <si>
    <t>전 감사님 특강 및 감사관련 자문 회의(김용민감사님)</t>
    <phoneticPr fontId="4" type="noConversion"/>
  </si>
  <si>
    <t>과기특성화대 감사 업무 공유 문제점 회의 및 토의</t>
    <phoneticPr fontId="4" type="noConversion"/>
  </si>
  <si>
    <t>민원조사관련 업무 회의</t>
  </si>
  <si>
    <t>신소재공학과 교수님들과 연구비 집행 관련 회의</t>
  </si>
  <si>
    <t>KAIST 연구비 투명성 집행 관련 회의</t>
  </si>
  <si>
    <t xml:space="preserve"> KAIST 연구비 투명성 집행 및 감사관련 회의</t>
  </si>
  <si>
    <t>감사업무 현황 및 감사처분관련 회의</t>
    <phoneticPr fontId="4" type="noConversion"/>
  </si>
  <si>
    <t>제2019-4회 감사처분심의 위원회 개최 회의</t>
  </si>
  <si>
    <t>연구부품 부정구매 사건 관련 과기부 요청 검토 회의</t>
    <phoneticPr fontId="4" type="noConversion"/>
  </si>
  <si>
    <t>의과대학원 전문연구요원 복무감사 조사서 보고 회의</t>
  </si>
  <si>
    <t>감사팀 업무 현황 검토 회의</t>
  </si>
  <si>
    <t xml:space="preserve"> KAIST 감사 업무 현안 논의</t>
  </si>
  <si>
    <t>정부통신팀과 시스템관련 업무 논의</t>
  </si>
  <si>
    <t>민원조사관련하여 타부서(클리닉)와 업무 협의</t>
  </si>
  <si>
    <t>감사관련 업무 현황 검토 회의</t>
  </si>
  <si>
    <t>민원조사관련하여 타부서(총무팀)와 업무 협의</t>
  </si>
  <si>
    <t>민원조사관련하여 타부서(신소재공학과)와 업무 회의</t>
  </si>
  <si>
    <t xml:space="preserve">감사관련 업무 현황 검토 회의(민원전화 상담 관련) </t>
    <phoneticPr fontId="4" type="noConversion"/>
  </si>
  <si>
    <t>일상감사(나노종합기술원, 연구비ERP) 업무 관련 회의</t>
  </si>
  <si>
    <t>교원감사 및 인사관련 회의 (교무처장)</t>
  </si>
  <si>
    <t>공직자 재산관련 검토 회의</t>
  </si>
  <si>
    <t>전문연구요원 복무 관련 병무청 및 학생지원팀과의 감사 회의</t>
  </si>
  <si>
    <t>창업원 관련 감사 업무 협의 회의</t>
  </si>
  <si>
    <t>과학영재학교 현장 조사 보고 및 이첩사항 토의</t>
  </si>
  <si>
    <t>예비 감사원 감사 관련 준비 검토 회의</t>
    <phoneticPr fontId="4" type="noConversion"/>
  </si>
  <si>
    <t>기타일반음식점</t>
    <phoneticPr fontId="4" type="noConversion"/>
  </si>
  <si>
    <t>예비 감사원 감사 관련 업무 회의</t>
  </si>
  <si>
    <t>기타일반음식점</t>
    <phoneticPr fontId="4" type="noConversion"/>
  </si>
  <si>
    <t>감사 관련 업무 회의</t>
  </si>
  <si>
    <t>제2019-5회 감사처분심의 위원회 개최 회의</t>
  </si>
  <si>
    <t>감사원 감사 관련 기획처와 업무 회의</t>
  </si>
  <si>
    <t>일반감사 자료 제출 관련 검토 회의(연구장비관련)</t>
  </si>
  <si>
    <t>학연장려금(stipend) &amp; 전문연구요원 복무감사 관련 보고 회의</t>
  </si>
  <si>
    <t>과기정통부의 감사관련 논문공저자 검토 회의(미성년자 포함)</t>
  </si>
  <si>
    <t>기계과 민원 감사 관련 회의(건축비용)</t>
    <phoneticPr fontId="4" type="noConversion"/>
  </si>
  <si>
    <t>회의비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</si>
</sst>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9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</cellXfs>
  <cellStyles count="11">
    <cellStyle name="백분율 2" xfId="4"/>
    <cellStyle name="쉼표 [0]" xfId="1" builtinId="6"/>
    <cellStyle name="쉼표 [0] 2" xfId="5"/>
    <cellStyle name="쉼표 [0] 3" xfId="6"/>
    <cellStyle name="쉼표 [0] 4" xfId="7"/>
    <cellStyle name="표준" xfId="0" builtinId="0"/>
    <cellStyle name="표준 2" xfId="2"/>
    <cellStyle name="표준 3" xfId="3"/>
    <cellStyle name="표준 4" xfId="8"/>
    <cellStyle name="표준 5" xfId="9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72"/>
  <sheetViews>
    <sheetView tabSelected="1" zoomScaleNormal="100" workbookViewId="0">
      <selection activeCell="J12" sqref="J12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30" t="s">
        <v>22</v>
      </c>
      <c r="B1" s="30"/>
      <c r="C1" s="30"/>
      <c r="D1" s="30"/>
      <c r="E1" s="30"/>
      <c r="F1" s="30"/>
    </row>
    <row r="2" spans="1:6" ht="18" customHeight="1">
      <c r="A2" s="4" t="s">
        <v>0</v>
      </c>
      <c r="B2" s="4"/>
      <c r="C2" s="2"/>
      <c r="D2" s="3"/>
      <c r="E2" s="2"/>
      <c r="F2" s="5" t="s">
        <v>23</v>
      </c>
    </row>
    <row r="3" spans="1:6" ht="18" customHeight="1">
      <c r="A3" s="31" t="s">
        <v>1</v>
      </c>
      <c r="B3" s="31"/>
      <c r="C3" s="31"/>
      <c r="D3" s="6" t="s">
        <v>2</v>
      </c>
      <c r="E3" s="31" t="s">
        <v>3</v>
      </c>
      <c r="F3" s="31"/>
    </row>
    <row r="4" spans="1:6" ht="18" customHeight="1">
      <c r="A4" s="28" t="s">
        <v>20</v>
      </c>
      <c r="B4" s="28"/>
      <c r="C4" s="28"/>
      <c r="D4" s="7"/>
      <c r="E4" s="29"/>
      <c r="F4" s="29"/>
    </row>
    <row r="5" spans="1:6" ht="18" customHeight="1">
      <c r="A5" s="28" t="s">
        <v>5</v>
      </c>
      <c r="B5" s="28"/>
      <c r="C5" s="28"/>
      <c r="D5" s="7">
        <v>1608000</v>
      </c>
      <c r="E5" s="29"/>
      <c r="F5" s="29"/>
    </row>
    <row r="6" spans="1:6" ht="18" customHeight="1">
      <c r="A6" s="28" t="s">
        <v>6</v>
      </c>
      <c r="B6" s="28"/>
      <c r="C6" s="28"/>
      <c r="D6" s="7">
        <v>4773340</v>
      </c>
      <c r="E6" s="29"/>
      <c r="F6" s="29"/>
    </row>
    <row r="7" spans="1:6" ht="18" customHeight="1">
      <c r="A7" s="28" t="s">
        <v>7</v>
      </c>
      <c r="B7" s="28"/>
      <c r="C7" s="28"/>
      <c r="D7" s="7"/>
      <c r="E7" s="29"/>
      <c r="F7" s="29"/>
    </row>
    <row r="8" spans="1:6" ht="18" customHeight="1">
      <c r="A8" s="32" t="s">
        <v>8</v>
      </c>
      <c r="B8" s="32"/>
      <c r="C8" s="32"/>
      <c r="D8" s="8">
        <f>SUM(D4:D7)</f>
        <v>6381340</v>
      </c>
      <c r="E8" s="32"/>
      <c r="F8" s="32"/>
    </row>
    <row r="9" spans="1:6" ht="18" customHeight="1">
      <c r="A9" s="4" t="s">
        <v>9</v>
      </c>
      <c r="B9" s="4"/>
      <c r="C9" s="2"/>
      <c r="D9" s="3"/>
      <c r="E9" s="2"/>
      <c r="F9" s="5" t="s">
        <v>23</v>
      </c>
    </row>
    <row r="10" spans="1:6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6" ht="18" customHeight="1">
      <c r="A11" s="33" t="s">
        <v>4</v>
      </c>
      <c r="B11" s="12"/>
      <c r="C11" s="13"/>
      <c r="D11" s="7"/>
      <c r="E11" s="13"/>
      <c r="F11" s="13"/>
    </row>
    <row r="12" spans="1:6" ht="18" customHeight="1">
      <c r="A12" s="33"/>
      <c r="B12" s="12"/>
      <c r="C12" s="19"/>
      <c r="D12" s="7"/>
      <c r="E12" s="19"/>
      <c r="F12" s="19"/>
    </row>
    <row r="13" spans="1:6" ht="18" customHeight="1">
      <c r="A13" s="33"/>
      <c r="B13" s="34" t="s">
        <v>16</v>
      </c>
      <c r="C13" s="34"/>
      <c r="D13" s="14">
        <f>SUM(D11:D12)</f>
        <v>0</v>
      </c>
      <c r="E13" s="15"/>
      <c r="F13" s="15"/>
    </row>
    <row r="14" spans="1:6" ht="18" customHeight="1">
      <c r="A14" s="33" t="s">
        <v>17</v>
      </c>
      <c r="B14" s="12">
        <v>43647</v>
      </c>
      <c r="C14" s="22" t="s">
        <v>24</v>
      </c>
      <c r="D14" s="7">
        <v>152000</v>
      </c>
      <c r="E14" s="21" t="s">
        <v>21</v>
      </c>
      <c r="F14" s="20"/>
    </row>
    <row r="15" spans="1:6" ht="18" customHeight="1">
      <c r="A15" s="33"/>
      <c r="B15" s="12">
        <v>43649</v>
      </c>
      <c r="C15" s="21" t="s">
        <v>25</v>
      </c>
      <c r="D15" s="7">
        <v>75000</v>
      </c>
      <c r="E15" s="21" t="s">
        <v>21</v>
      </c>
      <c r="F15" s="21"/>
    </row>
    <row r="16" spans="1:6" ht="18" customHeight="1">
      <c r="A16" s="33"/>
      <c r="B16" s="12">
        <v>43650</v>
      </c>
      <c r="C16" s="21" t="s">
        <v>26</v>
      </c>
      <c r="D16" s="7">
        <v>58000</v>
      </c>
      <c r="E16" s="21" t="s">
        <v>21</v>
      </c>
      <c r="F16" s="20"/>
    </row>
    <row r="17" spans="1:6" ht="18" customHeight="1">
      <c r="A17" s="33"/>
      <c r="B17" s="12">
        <v>43675</v>
      </c>
      <c r="C17" s="22" t="s">
        <v>27</v>
      </c>
      <c r="D17" s="7">
        <v>115000</v>
      </c>
      <c r="E17" s="21" t="s">
        <v>21</v>
      </c>
      <c r="F17" s="20"/>
    </row>
    <row r="18" spans="1:6" ht="18" customHeight="1">
      <c r="A18" s="33"/>
      <c r="B18" s="12">
        <v>43679</v>
      </c>
      <c r="C18" s="22" t="s">
        <v>28</v>
      </c>
      <c r="D18" s="7">
        <v>75000</v>
      </c>
      <c r="E18" s="21" t="s">
        <v>21</v>
      </c>
      <c r="F18" s="20"/>
    </row>
    <row r="19" spans="1:6" ht="18" customHeight="1">
      <c r="A19" s="33"/>
      <c r="B19" s="12">
        <v>43683</v>
      </c>
      <c r="C19" s="23" t="s">
        <v>29</v>
      </c>
      <c r="D19" s="7">
        <v>99000</v>
      </c>
      <c r="E19" s="23" t="s">
        <v>21</v>
      </c>
      <c r="F19" s="23"/>
    </row>
    <row r="20" spans="1:6" ht="18" customHeight="1">
      <c r="A20" s="33"/>
      <c r="B20" s="12">
        <v>43684</v>
      </c>
      <c r="C20" s="23" t="s">
        <v>30</v>
      </c>
      <c r="D20" s="7">
        <v>208000</v>
      </c>
      <c r="E20" s="23" t="s">
        <v>21</v>
      </c>
      <c r="F20" s="23"/>
    </row>
    <row r="21" spans="1:6" ht="18" customHeight="1">
      <c r="A21" s="33"/>
      <c r="B21" s="12">
        <v>43693</v>
      </c>
      <c r="C21" s="23" t="s">
        <v>31</v>
      </c>
      <c r="D21" s="7">
        <v>54000</v>
      </c>
      <c r="E21" s="23" t="s">
        <v>21</v>
      </c>
      <c r="F21" s="23"/>
    </row>
    <row r="22" spans="1:6" ht="18" customHeight="1">
      <c r="A22" s="33"/>
      <c r="B22" s="12">
        <v>43698</v>
      </c>
      <c r="C22" s="23" t="s">
        <v>32</v>
      </c>
      <c r="D22" s="7">
        <v>32000</v>
      </c>
      <c r="E22" s="23" t="s">
        <v>21</v>
      </c>
      <c r="F22" s="23"/>
    </row>
    <row r="23" spans="1:6" ht="18" customHeight="1">
      <c r="A23" s="33"/>
      <c r="B23" s="12">
        <v>43704</v>
      </c>
      <c r="C23" s="23" t="s">
        <v>33</v>
      </c>
      <c r="D23" s="7">
        <v>87000</v>
      </c>
      <c r="E23" s="23" t="s">
        <v>21</v>
      </c>
      <c r="F23" s="23"/>
    </row>
    <row r="24" spans="1:6" ht="18" customHeight="1">
      <c r="A24" s="33"/>
      <c r="B24" s="12" t="s">
        <v>34</v>
      </c>
      <c r="C24" s="23" t="s">
        <v>35</v>
      </c>
      <c r="D24" s="7">
        <v>71000</v>
      </c>
      <c r="E24" s="23" t="s">
        <v>21</v>
      </c>
      <c r="F24" s="23"/>
    </row>
    <row r="25" spans="1:6" ht="18" customHeight="1">
      <c r="A25" s="33"/>
      <c r="B25" s="12">
        <v>43717</v>
      </c>
      <c r="C25" s="23" t="s">
        <v>36</v>
      </c>
      <c r="D25" s="7">
        <v>81000</v>
      </c>
      <c r="E25" s="23" t="s">
        <v>21</v>
      </c>
      <c r="F25" s="23"/>
    </row>
    <row r="26" spans="1:6" ht="18" customHeight="1">
      <c r="A26" s="33"/>
      <c r="B26" s="12">
        <v>43727</v>
      </c>
      <c r="C26" s="23" t="s">
        <v>37</v>
      </c>
      <c r="D26" s="7">
        <v>114000</v>
      </c>
      <c r="E26" s="23" t="s">
        <v>21</v>
      </c>
      <c r="F26" s="23"/>
    </row>
    <row r="27" spans="1:6" ht="18" customHeight="1">
      <c r="A27" s="33"/>
      <c r="B27" s="12">
        <v>43732</v>
      </c>
      <c r="C27" s="23" t="s">
        <v>38</v>
      </c>
      <c r="D27" s="7">
        <v>227000</v>
      </c>
      <c r="E27" s="23" t="s">
        <v>21</v>
      </c>
      <c r="F27" s="23"/>
    </row>
    <row r="28" spans="1:6" ht="18" customHeight="1">
      <c r="A28" s="33"/>
      <c r="B28" s="12">
        <v>43734</v>
      </c>
      <c r="C28" s="21" t="s">
        <v>39</v>
      </c>
      <c r="D28" s="7">
        <v>160000</v>
      </c>
      <c r="E28" s="21" t="s">
        <v>21</v>
      </c>
      <c r="F28" s="20"/>
    </row>
    <row r="29" spans="1:6" ht="18" customHeight="1">
      <c r="A29" s="33"/>
      <c r="B29" s="37" t="s">
        <v>16</v>
      </c>
      <c r="C29" s="38"/>
      <c r="D29" s="14">
        <f>SUM(D14:D28)</f>
        <v>1608000</v>
      </c>
      <c r="E29" s="25"/>
      <c r="F29" s="25"/>
    </row>
    <row r="30" spans="1:6" ht="18" customHeight="1">
      <c r="A30" s="35" t="s">
        <v>74</v>
      </c>
      <c r="B30" s="12">
        <v>43648</v>
      </c>
      <c r="C30" s="24" t="s">
        <v>41</v>
      </c>
      <c r="D30" s="7">
        <v>40000</v>
      </c>
      <c r="E30" s="24" t="s">
        <v>21</v>
      </c>
      <c r="F30" s="24"/>
    </row>
    <row r="31" spans="1:6" ht="18" customHeight="1">
      <c r="A31" s="35"/>
      <c r="B31" s="12">
        <v>43654</v>
      </c>
      <c r="C31" s="24" t="s">
        <v>40</v>
      </c>
      <c r="D31" s="7">
        <v>257000</v>
      </c>
      <c r="E31" s="24" t="s">
        <v>21</v>
      </c>
      <c r="F31" s="24"/>
    </row>
    <row r="32" spans="1:6" ht="18" customHeight="1">
      <c r="A32" s="35"/>
      <c r="B32" s="12">
        <v>43655</v>
      </c>
      <c r="C32" s="24" t="s">
        <v>42</v>
      </c>
      <c r="D32" s="7">
        <v>192500</v>
      </c>
      <c r="E32" s="21" t="s">
        <v>21</v>
      </c>
      <c r="F32" s="13"/>
    </row>
    <row r="33" spans="1:6" ht="18" customHeight="1">
      <c r="A33" s="35"/>
      <c r="B33" s="12">
        <v>43656</v>
      </c>
      <c r="C33" s="24" t="s">
        <v>43</v>
      </c>
      <c r="D33" s="7">
        <v>99000</v>
      </c>
      <c r="E33" s="21" t="s">
        <v>21</v>
      </c>
      <c r="F33" s="13"/>
    </row>
    <row r="34" spans="1:6" ht="18" customHeight="1">
      <c r="A34" s="35"/>
      <c r="B34" s="12">
        <v>43658</v>
      </c>
      <c r="C34" s="24" t="s">
        <v>44</v>
      </c>
      <c r="D34" s="7">
        <v>205000</v>
      </c>
      <c r="E34" s="21" t="s">
        <v>21</v>
      </c>
      <c r="F34" s="21"/>
    </row>
    <row r="35" spans="1:6" ht="18" customHeight="1">
      <c r="A35" s="35"/>
      <c r="B35" s="12">
        <v>43661</v>
      </c>
      <c r="C35" s="21" t="s">
        <v>45</v>
      </c>
      <c r="D35" s="7">
        <v>195000</v>
      </c>
      <c r="E35" s="21" t="s">
        <v>21</v>
      </c>
      <c r="F35" s="21"/>
    </row>
    <row r="36" spans="1:6" ht="18" customHeight="1">
      <c r="A36" s="35"/>
      <c r="B36" s="12">
        <v>43663</v>
      </c>
      <c r="C36" s="24" t="s">
        <v>46</v>
      </c>
      <c r="D36" s="7">
        <v>286000</v>
      </c>
      <c r="E36" s="21" t="s">
        <v>21</v>
      </c>
      <c r="F36" s="21"/>
    </row>
    <row r="37" spans="1:6" ht="18" customHeight="1">
      <c r="A37" s="35"/>
      <c r="B37" s="12">
        <v>43668</v>
      </c>
      <c r="C37" s="21" t="s">
        <v>47</v>
      </c>
      <c r="D37" s="7">
        <v>176000</v>
      </c>
      <c r="E37" s="21" t="s">
        <v>21</v>
      </c>
      <c r="F37" s="21"/>
    </row>
    <row r="38" spans="1:6" ht="18" customHeight="1">
      <c r="A38" s="35"/>
      <c r="B38" s="12">
        <v>43669</v>
      </c>
      <c r="C38" s="24" t="s">
        <v>48</v>
      </c>
      <c r="D38" s="7">
        <v>91000</v>
      </c>
      <c r="E38" s="21" t="s">
        <v>21</v>
      </c>
      <c r="F38" s="21"/>
    </row>
    <row r="39" spans="1:6" ht="18" customHeight="1">
      <c r="A39" s="35"/>
      <c r="B39" s="12">
        <v>43670</v>
      </c>
      <c r="C39" s="24" t="s">
        <v>49</v>
      </c>
      <c r="D39" s="7">
        <v>150000</v>
      </c>
      <c r="E39" s="21" t="s">
        <v>21</v>
      </c>
      <c r="F39" s="21"/>
    </row>
    <row r="40" spans="1:6" ht="18" customHeight="1">
      <c r="A40" s="35"/>
      <c r="B40" s="12">
        <v>43672</v>
      </c>
      <c r="C40" s="24" t="s">
        <v>50</v>
      </c>
      <c r="D40" s="7">
        <v>204000</v>
      </c>
      <c r="E40" s="21" t="s">
        <v>21</v>
      </c>
      <c r="F40" s="21"/>
    </row>
    <row r="41" spans="1:6" ht="18" customHeight="1">
      <c r="A41" s="35"/>
      <c r="B41" s="12">
        <v>43676</v>
      </c>
      <c r="C41" s="24" t="s">
        <v>51</v>
      </c>
      <c r="D41" s="7">
        <v>135500</v>
      </c>
      <c r="E41" s="21" t="s">
        <v>21</v>
      </c>
      <c r="F41" s="21"/>
    </row>
    <row r="42" spans="1:6" ht="18" customHeight="1">
      <c r="A42" s="35"/>
      <c r="B42" s="12">
        <v>43682</v>
      </c>
      <c r="C42" s="24" t="s">
        <v>52</v>
      </c>
      <c r="D42" s="7">
        <v>80000</v>
      </c>
      <c r="E42" s="21" t="s">
        <v>21</v>
      </c>
      <c r="F42" s="21"/>
    </row>
    <row r="43" spans="1:6" ht="18" customHeight="1">
      <c r="A43" s="35"/>
      <c r="B43" s="12">
        <v>43685</v>
      </c>
      <c r="C43" s="24" t="s">
        <v>53</v>
      </c>
      <c r="D43" s="7">
        <v>261000</v>
      </c>
      <c r="E43" s="21" t="s">
        <v>21</v>
      </c>
      <c r="F43" s="21"/>
    </row>
    <row r="44" spans="1:6" ht="18" customHeight="1">
      <c r="A44" s="35"/>
      <c r="B44" s="12">
        <v>43686</v>
      </c>
      <c r="C44" s="24" t="s">
        <v>54</v>
      </c>
      <c r="D44" s="7">
        <v>88000</v>
      </c>
      <c r="E44" s="21" t="s">
        <v>21</v>
      </c>
      <c r="F44" s="21"/>
    </row>
    <row r="45" spans="1:6" ht="18" customHeight="1">
      <c r="A45" s="35"/>
      <c r="B45" s="12">
        <v>43690</v>
      </c>
      <c r="C45" s="24" t="s">
        <v>55</v>
      </c>
      <c r="D45" s="7">
        <v>99000</v>
      </c>
      <c r="E45" s="21" t="s">
        <v>21</v>
      </c>
      <c r="F45" s="21"/>
    </row>
    <row r="46" spans="1:6" ht="18" customHeight="1">
      <c r="A46" s="35"/>
      <c r="B46" s="12">
        <v>43691</v>
      </c>
      <c r="C46" s="24" t="s">
        <v>56</v>
      </c>
      <c r="D46" s="7">
        <v>153700</v>
      </c>
      <c r="E46" s="13" t="s">
        <v>21</v>
      </c>
      <c r="F46" s="13"/>
    </row>
    <row r="47" spans="1:6" ht="18" customHeight="1">
      <c r="A47" s="35"/>
      <c r="B47" s="12">
        <v>43693</v>
      </c>
      <c r="C47" s="24" t="s">
        <v>57</v>
      </c>
      <c r="D47" s="7">
        <v>95200</v>
      </c>
      <c r="E47" s="24" t="s">
        <v>21</v>
      </c>
      <c r="F47" s="24"/>
    </row>
    <row r="48" spans="1:6" ht="18" customHeight="1">
      <c r="A48" s="35"/>
      <c r="B48" s="12">
        <v>43697</v>
      </c>
      <c r="C48" s="24" t="s">
        <v>58</v>
      </c>
      <c r="D48" s="7">
        <v>71000</v>
      </c>
      <c r="E48" s="24" t="s">
        <v>21</v>
      </c>
      <c r="F48" s="24"/>
    </row>
    <row r="49" spans="1:6" ht="18" customHeight="1">
      <c r="A49" s="35"/>
      <c r="B49" s="12">
        <v>43699</v>
      </c>
      <c r="C49" s="24" t="s">
        <v>57</v>
      </c>
      <c r="D49" s="7">
        <v>57000</v>
      </c>
      <c r="E49" s="24" t="s">
        <v>21</v>
      </c>
      <c r="F49" s="24"/>
    </row>
    <row r="50" spans="1:6" ht="18" customHeight="1">
      <c r="A50" s="35"/>
      <c r="B50" s="12">
        <v>43700</v>
      </c>
      <c r="C50" s="24" t="s">
        <v>59</v>
      </c>
      <c r="D50" s="7">
        <v>75440</v>
      </c>
      <c r="E50" s="24" t="s">
        <v>21</v>
      </c>
      <c r="F50" s="24"/>
    </row>
    <row r="51" spans="1:6" ht="18" customHeight="1">
      <c r="A51" s="35"/>
      <c r="B51" s="12">
        <v>43703</v>
      </c>
      <c r="C51" s="24" t="s">
        <v>60</v>
      </c>
      <c r="D51" s="7">
        <v>211000</v>
      </c>
      <c r="E51" s="24" t="s">
        <v>21</v>
      </c>
      <c r="F51" s="24"/>
    </row>
    <row r="52" spans="1:6" ht="18" customHeight="1">
      <c r="A52" s="35"/>
      <c r="B52" s="12">
        <v>43704</v>
      </c>
      <c r="C52" s="24" t="s">
        <v>61</v>
      </c>
      <c r="D52" s="7">
        <v>246000</v>
      </c>
      <c r="E52" s="24" t="s">
        <v>21</v>
      </c>
      <c r="F52" s="24"/>
    </row>
    <row r="53" spans="1:6" ht="18" customHeight="1">
      <c r="A53" s="35"/>
      <c r="B53" s="12">
        <v>43719</v>
      </c>
      <c r="C53" s="24" t="s">
        <v>62</v>
      </c>
      <c r="D53" s="7">
        <v>235000</v>
      </c>
      <c r="E53" s="24" t="s">
        <v>21</v>
      </c>
      <c r="F53" s="24"/>
    </row>
    <row r="54" spans="1:6" ht="18" customHeight="1">
      <c r="A54" s="35"/>
      <c r="B54" s="12">
        <v>43724</v>
      </c>
      <c r="C54" s="26" t="s">
        <v>63</v>
      </c>
      <c r="D54" s="7">
        <v>110000</v>
      </c>
      <c r="E54" s="26" t="s">
        <v>64</v>
      </c>
      <c r="F54" s="26"/>
    </row>
    <row r="55" spans="1:6" ht="18" customHeight="1">
      <c r="A55" s="35"/>
      <c r="B55" s="12">
        <v>43725</v>
      </c>
      <c r="C55" s="27" t="s">
        <v>65</v>
      </c>
      <c r="D55" s="7">
        <v>54000</v>
      </c>
      <c r="E55" s="26" t="s">
        <v>66</v>
      </c>
      <c r="F55" s="26"/>
    </row>
    <row r="56" spans="1:6" ht="18" customHeight="1">
      <c r="A56" s="35"/>
      <c r="B56" s="12">
        <v>43726</v>
      </c>
      <c r="C56" s="27" t="s">
        <v>67</v>
      </c>
      <c r="D56" s="7">
        <v>40000</v>
      </c>
      <c r="E56" s="26" t="s">
        <v>64</v>
      </c>
      <c r="F56" s="26"/>
    </row>
    <row r="57" spans="1:6" ht="18" customHeight="1">
      <c r="A57" s="35"/>
      <c r="B57" s="12">
        <v>43727</v>
      </c>
      <c r="C57" s="27" t="s">
        <v>68</v>
      </c>
      <c r="D57" s="7">
        <v>350000</v>
      </c>
      <c r="E57" s="24" t="s">
        <v>64</v>
      </c>
      <c r="F57" s="24"/>
    </row>
    <row r="58" spans="1:6" ht="18" customHeight="1">
      <c r="A58" s="35"/>
      <c r="B58" s="12">
        <v>43731</v>
      </c>
      <c r="C58" s="27" t="s">
        <v>69</v>
      </c>
      <c r="D58" s="7">
        <v>71000</v>
      </c>
      <c r="E58" s="24" t="s">
        <v>64</v>
      </c>
      <c r="F58" s="24"/>
    </row>
    <row r="59" spans="1:6" ht="18" customHeight="1">
      <c r="A59" s="35"/>
      <c r="B59" s="12">
        <v>43733</v>
      </c>
      <c r="C59" s="27" t="s">
        <v>70</v>
      </c>
      <c r="D59" s="7">
        <v>155000</v>
      </c>
      <c r="E59" s="27" t="s">
        <v>64</v>
      </c>
      <c r="F59" s="27"/>
    </row>
    <row r="60" spans="1:6" ht="18" customHeight="1">
      <c r="A60" s="35"/>
      <c r="B60" s="12">
        <v>43733</v>
      </c>
      <c r="C60" s="27" t="s">
        <v>71</v>
      </c>
      <c r="D60" s="7">
        <v>105000</v>
      </c>
      <c r="E60" s="27" t="s">
        <v>64</v>
      </c>
      <c r="F60" s="27"/>
    </row>
    <row r="61" spans="1:6" ht="18" customHeight="1">
      <c r="A61" s="35"/>
      <c r="B61" s="12">
        <v>43735</v>
      </c>
      <c r="C61" s="27" t="s">
        <v>72</v>
      </c>
      <c r="D61" s="7">
        <v>100000</v>
      </c>
      <c r="E61" s="24" t="s">
        <v>64</v>
      </c>
      <c r="F61" s="24"/>
    </row>
    <row r="62" spans="1:6" ht="18" customHeight="1">
      <c r="A62" s="35"/>
      <c r="B62" s="12">
        <v>43738</v>
      </c>
      <c r="C62" s="13" t="s">
        <v>73</v>
      </c>
      <c r="D62" s="7">
        <v>85000</v>
      </c>
      <c r="E62" s="13" t="s">
        <v>64</v>
      </c>
      <c r="F62" s="13"/>
    </row>
    <row r="63" spans="1:6" ht="18" customHeight="1">
      <c r="A63" s="36"/>
      <c r="B63" s="34" t="s">
        <v>16</v>
      </c>
      <c r="C63" s="34"/>
      <c r="D63" s="14">
        <f>SUM(D30:D62)</f>
        <v>4773340</v>
      </c>
      <c r="E63" s="15"/>
      <c r="F63" s="15"/>
    </row>
    <row r="64" spans="1:6" ht="18" customHeight="1">
      <c r="A64" s="33" t="s">
        <v>18</v>
      </c>
      <c r="B64" s="12"/>
      <c r="C64" s="19"/>
      <c r="D64" s="7"/>
      <c r="E64" s="19"/>
      <c r="F64" s="13"/>
    </row>
    <row r="65" spans="1:6" ht="18" customHeight="1">
      <c r="A65" s="33"/>
      <c r="B65" s="12"/>
      <c r="C65" s="19"/>
      <c r="D65" s="7"/>
      <c r="E65" s="19"/>
      <c r="F65" s="19"/>
    </row>
    <row r="66" spans="1:6" ht="18" customHeight="1">
      <c r="A66" s="33"/>
      <c r="B66" s="34" t="s">
        <v>19</v>
      </c>
      <c r="C66" s="34"/>
      <c r="D66" s="14">
        <f>SUM(D64:D65)</f>
        <v>0</v>
      </c>
      <c r="E66" s="15"/>
      <c r="F66" s="15"/>
    </row>
    <row r="67" spans="1:6" ht="18" customHeight="1">
      <c r="A67" s="32" t="s">
        <v>8</v>
      </c>
      <c r="B67" s="32"/>
      <c r="C67" s="32"/>
      <c r="D67" s="8">
        <f>SUM(D13+D29+D63+D66)</f>
        <v>6381340</v>
      </c>
      <c r="E67" s="16"/>
      <c r="F67" s="16"/>
    </row>
    <row r="68" spans="1:6" ht="14.25" customHeight="1">
      <c r="A68" s="9"/>
      <c r="B68" s="9"/>
      <c r="C68" s="9"/>
      <c r="D68" s="10"/>
      <c r="E68" s="9"/>
      <c r="F68" s="9"/>
    </row>
    <row r="69" spans="1:6" ht="14.25" customHeight="1">
      <c r="A69" s="9"/>
      <c r="B69" s="9"/>
      <c r="C69" s="9"/>
      <c r="D69" s="10"/>
      <c r="E69" s="9"/>
      <c r="F69" s="9"/>
    </row>
    <row r="70" spans="1:6" ht="14.25" customHeight="1">
      <c r="A70" s="9"/>
      <c r="B70" s="9"/>
      <c r="C70" s="9"/>
      <c r="D70" s="10"/>
      <c r="E70" s="9"/>
      <c r="F70" s="9"/>
    </row>
    <row r="71" spans="1:6" ht="18.75" customHeight="1">
      <c r="A71" s="9"/>
      <c r="B71" s="9"/>
      <c r="C71" s="9"/>
      <c r="D71" s="10"/>
      <c r="E71" s="9"/>
      <c r="F71" s="9"/>
    </row>
    <row r="72" spans="1:6" ht="18.75" customHeight="1"/>
  </sheetData>
  <mergeCells count="22">
    <mergeCell ref="A64:A66"/>
    <mergeCell ref="B66:C66"/>
    <mergeCell ref="A67:C67"/>
    <mergeCell ref="A11:A13"/>
    <mergeCell ref="B13:C13"/>
    <mergeCell ref="A30:A63"/>
    <mergeCell ref="B63:C63"/>
    <mergeCell ref="A14:A29"/>
    <mergeCell ref="B29:C29"/>
    <mergeCell ref="A6:C6"/>
    <mergeCell ref="E6:F6"/>
    <mergeCell ref="A7:C7"/>
    <mergeCell ref="E7:F7"/>
    <mergeCell ref="A8:C8"/>
    <mergeCell ref="E8:F8"/>
    <mergeCell ref="A5:C5"/>
    <mergeCell ref="E5:F5"/>
    <mergeCell ref="A1:F1"/>
    <mergeCell ref="A3:C3"/>
    <mergeCell ref="E3:F3"/>
    <mergeCell ref="A4:C4"/>
    <mergeCell ref="E4:F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2016-09-06T06:34:58Z</dcterms:created>
  <dcterms:modified xsi:type="dcterms:W3CDTF">2019-10-24T08:57:49Z</dcterms:modified>
</cp:coreProperties>
</file>