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알리오\공시최수진선생님\"/>
    </mc:Choice>
  </mc:AlternateContent>
  <xr:revisionPtr revIDLastSave="0" documentId="13_ncr:1_{6789E5A0-A3DB-4494-871B-CF4BBBEE60D5}" xr6:coauthVersionLast="36" xr6:coauthVersionMax="36" xr10:uidLastSave="{00000000-0000-0000-0000-000000000000}"/>
  <bookViews>
    <workbookView xWindow="0" yWindow="0" windowWidth="21570" windowHeight="7455" xr2:uid="{00000000-000D-0000-FFFF-FFFF00000000}"/>
  </bookViews>
  <sheets>
    <sheet name="집행내역" sheetId="1" r:id="rId1"/>
  </sheets>
  <calcPr calcId="191029"/>
</workbook>
</file>

<file path=xl/calcChain.xml><?xml version="1.0" encoding="utf-8"?>
<calcChain xmlns="http://schemas.openxmlformats.org/spreadsheetml/2006/main">
  <c r="D41" i="1" l="1"/>
  <c r="D60" i="1" l="1"/>
  <c r="D57" i="1"/>
  <c r="D13" i="1"/>
  <c r="D61" i="1" l="1"/>
  <c r="D8" i="1"/>
</calcChain>
</file>

<file path=xl/sharedStrings.xml><?xml version="1.0" encoding="utf-8"?>
<sst xmlns="http://schemas.openxmlformats.org/spreadsheetml/2006/main" count="146" uniqueCount="98">
  <si>
    <t>□ 유형별 내역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</si>
  <si>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</si>
  <si>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</si>
  <si>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</si>
  <si>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</si>
  <si>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</si>
  <si>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</si>
  <si>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</si>
  <si>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</si>
  <si>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</si>
  <si>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</si>
  <si>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</si>
  <si>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</si>
  <si>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</si>
  <si>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</si>
  <si>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</si>
  <si>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소계</t>
    <phoneticPr fontId="4" type="noConversion"/>
  </si>
  <si>
    <t>유관기관
업무협의</t>
    <phoneticPr fontId="4" type="noConversion"/>
  </si>
  <si>
    <t>기타
(행사비)</t>
    <phoneticPr fontId="4" type="noConversion"/>
  </si>
  <si>
    <t>소계</t>
    <phoneticPr fontId="4" type="noConversion"/>
  </si>
  <si>
    <t>경조사지원</t>
    <phoneticPr fontId="4" type="noConversion"/>
  </si>
  <si>
    <t>기타일반음식점</t>
    <phoneticPr fontId="4" type="noConversion"/>
  </si>
  <si>
    <t>(단위: 원)</t>
    <phoneticPr fontId="4" type="noConversion"/>
  </si>
  <si>
    <t>기타일반음식점</t>
    <phoneticPr fontId="4" type="noConversion"/>
  </si>
  <si>
    <t>.</t>
    <phoneticPr fontId="4" type="noConversion"/>
  </si>
  <si>
    <t>감사 업무추진비 집행내역 (2023년 3분기)</t>
    <phoneticPr fontId="5" type="noConversion"/>
  </si>
  <si>
    <t>2023.07.03</t>
    <phoneticPr fontId="4" type="noConversion"/>
  </si>
  <si>
    <t>유관기관과 감사 업무현황 자문검토 회의</t>
    <phoneticPr fontId="4" type="noConversion"/>
  </si>
  <si>
    <t>2023.07.05</t>
    <phoneticPr fontId="4" type="noConversion"/>
  </si>
  <si>
    <t>2023년.07월 감사 주간업무 및 업무추진 실적 계획 자료 보고 회의</t>
    <phoneticPr fontId="4" type="noConversion"/>
  </si>
  <si>
    <t>2023.07.06</t>
    <phoneticPr fontId="4" type="noConversion"/>
  </si>
  <si>
    <t>서울대학교 경영대학 최고감사인과정 자료 검토 회의</t>
    <phoneticPr fontId="4" type="noConversion"/>
  </si>
  <si>
    <t>2023.07.18</t>
    <phoneticPr fontId="4" type="noConversion"/>
  </si>
  <si>
    <t>타 기관과 감사 현황 자문 검토 회의</t>
    <phoneticPr fontId="4" type="noConversion"/>
  </si>
  <si>
    <t>유관기관과 감사민원형황 자문 검토 회의</t>
    <phoneticPr fontId="4" type="noConversion"/>
  </si>
  <si>
    <t>2023.07.20</t>
    <phoneticPr fontId="4" type="noConversion"/>
  </si>
  <si>
    <t>타 기관과 감사업무 현황 자문 검토 회의</t>
    <phoneticPr fontId="4" type="noConversion"/>
  </si>
  <si>
    <t>2023.07.21</t>
    <phoneticPr fontId="4" type="noConversion"/>
  </si>
  <si>
    <t>회의 내용 유관 기관과 감사 현황 자문 검토 회의</t>
    <phoneticPr fontId="4" type="noConversion"/>
  </si>
  <si>
    <t>경영대학과 감사 행정업무 자료 검토 회의</t>
    <phoneticPr fontId="4" type="noConversion"/>
  </si>
  <si>
    <t>2023.07.24</t>
    <phoneticPr fontId="4" type="noConversion"/>
  </si>
  <si>
    <t>타 기관가 감사업무 현황 자문 및 사례검토 회의</t>
    <phoneticPr fontId="4" type="noConversion"/>
  </si>
  <si>
    <t>2023.07.27</t>
    <phoneticPr fontId="4" type="noConversion"/>
  </si>
  <si>
    <t>2023.07.23</t>
    <phoneticPr fontId="4" type="noConversion"/>
  </si>
  <si>
    <t>감사정보 시스템 감사민원 현황 보고 검토 회의</t>
    <phoneticPr fontId="4" type="noConversion"/>
  </si>
  <si>
    <t>2023.07.31</t>
    <phoneticPr fontId="4" type="noConversion"/>
  </si>
  <si>
    <t>타 기관과 감사 업무 자문 검토 회의(CNU)</t>
    <phoneticPr fontId="4" type="noConversion"/>
  </si>
  <si>
    <t>2023.08.01</t>
    <phoneticPr fontId="4" type="noConversion"/>
  </si>
  <si>
    <t>타 부서와 감사업무 자문 검토 회의(문술미래전략대학원)</t>
    <phoneticPr fontId="4" type="noConversion"/>
  </si>
  <si>
    <t>감사업무 관련 자문회의</t>
    <phoneticPr fontId="4" type="noConversion"/>
  </si>
  <si>
    <t>2023.08.02</t>
    <phoneticPr fontId="4" type="noConversion"/>
  </si>
  <si>
    <t>민원 감사업무 및 타 기관 사례 자문회의(UST및 KSA)</t>
    <phoneticPr fontId="4" type="noConversion"/>
  </si>
  <si>
    <t>2023.08.03</t>
    <phoneticPr fontId="4" type="noConversion"/>
  </si>
  <si>
    <t>타 기관과 감사 민원업무 사례 자문 검토 회의</t>
    <phoneticPr fontId="4" type="noConversion"/>
  </si>
  <si>
    <t>2023.08.07</t>
    <phoneticPr fontId="4" type="noConversion"/>
  </si>
  <si>
    <t>ADD와 감사업무 및 연구비 과제 관련 협의 회의</t>
    <phoneticPr fontId="4" type="noConversion"/>
  </si>
  <si>
    <t>2023.08.09</t>
    <phoneticPr fontId="4" type="noConversion"/>
  </si>
  <si>
    <t>2023.08월 감사 주간업무 및 업무추진 실절게획 자료 보고 회의</t>
    <phoneticPr fontId="4" type="noConversion"/>
  </si>
  <si>
    <t>2023.08.14</t>
    <phoneticPr fontId="4" type="noConversion"/>
  </si>
  <si>
    <t>KAIST 기술가치창출원 주요 업무 사례 보고 회의</t>
    <phoneticPr fontId="4" type="noConversion"/>
  </si>
  <si>
    <t>2023.08.16</t>
    <phoneticPr fontId="4" type="noConversion"/>
  </si>
  <si>
    <t>감사민원 업무 및 타 기관 사례회의(UST)</t>
    <phoneticPr fontId="4" type="noConversion"/>
  </si>
  <si>
    <t>KAIST 감사민원업무 자문 회의</t>
    <phoneticPr fontId="4" type="noConversion"/>
  </si>
  <si>
    <t>2023.08.21</t>
    <phoneticPr fontId="4" type="noConversion"/>
  </si>
  <si>
    <t>출연기관 감사 업무현황 관련 회의</t>
    <phoneticPr fontId="4" type="noConversion"/>
  </si>
  <si>
    <t>2023.08.23</t>
    <phoneticPr fontId="4" type="noConversion"/>
  </si>
  <si>
    <t>타 기관과 감사 업무 현황 관련 회의</t>
    <phoneticPr fontId="4" type="noConversion"/>
  </si>
  <si>
    <t>2023.08.24</t>
    <phoneticPr fontId="4" type="noConversion"/>
  </si>
  <si>
    <t>KAIST 감사민원 업무 관련 회의</t>
    <phoneticPr fontId="4" type="noConversion"/>
  </si>
  <si>
    <t>2023.08.25</t>
    <phoneticPr fontId="4" type="noConversion"/>
  </si>
  <si>
    <t>KOFST와 감사 업무 현황 관련 회의</t>
    <phoneticPr fontId="4" type="noConversion"/>
  </si>
  <si>
    <t>2023.08.28</t>
    <phoneticPr fontId="4" type="noConversion"/>
  </si>
  <si>
    <t>감사 업무현황 관련 자문 회의</t>
    <phoneticPr fontId="4" type="noConversion"/>
  </si>
  <si>
    <t>2023.08.29</t>
    <phoneticPr fontId="4" type="noConversion"/>
  </si>
  <si>
    <t>23년 세계감사인 대회 결과 보고서 자료 자문 검토 회의</t>
    <phoneticPr fontId="4" type="noConversion"/>
  </si>
  <si>
    <t>2023.08.30</t>
    <phoneticPr fontId="4" type="noConversion"/>
  </si>
  <si>
    <t>282회 KAIST 이사회 자료 자문 검토 회의</t>
    <phoneticPr fontId="4" type="noConversion"/>
  </si>
  <si>
    <t>2023.08.31</t>
    <phoneticPr fontId="4" type="noConversion"/>
  </si>
  <si>
    <t>타 대학과 감사 업무현황 관련 회의</t>
    <phoneticPr fontId="4" type="noConversion"/>
  </si>
  <si>
    <t>2023.09.01</t>
    <phoneticPr fontId="4" type="noConversion"/>
  </si>
  <si>
    <t>감사 업무 자료 자문 검토 회의</t>
    <phoneticPr fontId="4" type="noConversion"/>
  </si>
  <si>
    <t>2023.09.08</t>
    <phoneticPr fontId="4" type="noConversion"/>
  </si>
  <si>
    <t>서울대학교 최고감사인 과정 자료 검토 회의</t>
    <phoneticPr fontId="4" type="noConversion"/>
  </si>
  <si>
    <t>2023.09.11</t>
    <phoneticPr fontId="4" type="noConversion"/>
  </si>
  <si>
    <t>감사업무 관련하여 학과 교직원과 자문 회의(생명과학과)</t>
    <phoneticPr fontId="4" type="noConversion"/>
  </si>
  <si>
    <t>2023.09.13</t>
    <phoneticPr fontId="4" type="noConversion"/>
  </si>
  <si>
    <t>감사처분 심의위원회 자료 보고서 검토 회의</t>
    <phoneticPr fontId="4" type="noConversion"/>
  </si>
  <si>
    <t>2023.09.18</t>
    <phoneticPr fontId="4" type="noConversion"/>
  </si>
  <si>
    <t>2023.09. 감사 주간업무 및 업무추진 실적 계획 자료 보고 회의</t>
    <phoneticPr fontId="4" type="noConversion"/>
  </si>
  <si>
    <t>감사 업무 자료 타 기관과 자문 회의</t>
    <phoneticPr fontId="4" type="noConversion"/>
  </si>
  <si>
    <t>2023.09.19</t>
    <phoneticPr fontId="4" type="noConversion"/>
  </si>
  <si>
    <t>민원감사 감사방안 및 감사자료 자문 회의</t>
    <phoneticPr fontId="4" type="noConversion"/>
  </si>
  <si>
    <t>2023.09.20</t>
    <phoneticPr fontId="4" type="noConversion"/>
  </si>
  <si>
    <t>한국연구재단(NRF)과 민원감사 방향자료 자문 검토 회의</t>
    <phoneticPr fontId="4" type="noConversion"/>
  </si>
  <si>
    <t>2023.09.21</t>
    <phoneticPr fontId="4" type="noConversion"/>
  </si>
  <si>
    <t>민원감사 방향 자료 검토 회의</t>
    <phoneticPr fontId="4" type="noConversion"/>
  </si>
  <si>
    <t>2023.09.22</t>
    <phoneticPr fontId="4" type="noConversion"/>
  </si>
  <si>
    <t>최고 감사인 과정 자료 자문 검토 회의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</si>
</sst>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9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3" fillId="0" borderId="1" xfId="1" applyFont="1" applyFill="1" applyBorder="1" applyAlignment="1">
      <alignment horizontal="center" vertical="center"/>
    </xf>
    <xf numFmtId="41" fontId="14" fillId="4" borderId="1" xfId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center" vertical="center"/>
    </xf>
  </cellXfs>
  <cellStyles count="11">
    <cellStyle name="백분율 2" xfId="4" xr:uid="{00000000-0005-0000-0000-000000000000}"/>
    <cellStyle name="쉼표 [0]" xfId="1" builtinId="6"/>
    <cellStyle name="쉼표 [0] 2" xfId="5" xr:uid="{00000000-0005-0000-0000-000002000000}"/>
    <cellStyle name="쉼표 [0] 3" xfId="6" xr:uid="{00000000-0005-0000-0000-000003000000}"/>
    <cellStyle name="쉼표 [0] 4" xfId="7" xr:uid="{00000000-0005-0000-0000-000004000000}"/>
    <cellStyle name="표준" xfId="0" builtinId="0"/>
    <cellStyle name="표준 2" xfId="2" xr:uid="{00000000-0005-0000-0000-000006000000}"/>
    <cellStyle name="표준 3" xfId="3" xr:uid="{00000000-0005-0000-0000-000007000000}"/>
    <cellStyle name="표준 4" xfId="8" xr:uid="{00000000-0005-0000-0000-000008000000}"/>
    <cellStyle name="표준 5" xfId="9" xr:uid="{00000000-0005-0000-0000-000009000000}"/>
    <cellStyle name="표준 6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N66"/>
  <sheetViews>
    <sheetView tabSelected="1" topLeftCell="A55" zoomScaleNormal="100" workbookViewId="0">
      <selection activeCell="K12" sqref="K12"/>
    </sheetView>
  </sheetViews>
  <sheetFormatPr defaultRowHeight="16.5"/>
  <cols>
    <col min="1" max="1" width="11.5" style="17" customWidth="1"/>
    <col min="2" max="2" width="13.25" style="17" customWidth="1"/>
    <col min="3" max="3" width="60.75" style="1" bestFit="1" customWidth="1"/>
    <col min="4" max="4" width="12" style="18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14" ht="39.75" customHeight="1">
      <c r="A1" s="39" t="s">
        <v>25</v>
      </c>
      <c r="B1" s="39"/>
      <c r="C1" s="39"/>
      <c r="D1" s="39"/>
      <c r="E1" s="39"/>
      <c r="F1" s="39"/>
    </row>
    <row r="2" spans="1:14" ht="18" customHeight="1">
      <c r="A2" s="4" t="s">
        <v>0</v>
      </c>
      <c r="B2" s="4"/>
      <c r="C2" s="2"/>
      <c r="D2" s="3"/>
      <c r="E2" s="2"/>
      <c r="F2" s="5" t="s">
        <v>22</v>
      </c>
    </row>
    <row r="3" spans="1:14" ht="18" customHeight="1">
      <c r="A3" s="40" t="s">
        <v>1</v>
      </c>
      <c r="B3" s="40"/>
      <c r="C3" s="40"/>
      <c r="D3" s="6" t="s">
        <v>2</v>
      </c>
      <c r="E3" s="40" t="s">
        <v>3</v>
      </c>
      <c r="F3" s="40"/>
    </row>
    <row r="4" spans="1:14" ht="18" customHeight="1">
      <c r="A4" s="37" t="s">
        <v>20</v>
      </c>
      <c r="B4" s="37"/>
      <c r="C4" s="37"/>
      <c r="D4" s="7"/>
      <c r="E4" s="38"/>
      <c r="F4" s="38"/>
    </row>
    <row r="5" spans="1:14" ht="18" customHeight="1">
      <c r="A5" s="37" t="s">
        <v>5</v>
      </c>
      <c r="B5" s="37"/>
      <c r="C5" s="37"/>
      <c r="D5" s="7">
        <v>2613500</v>
      </c>
      <c r="E5" s="38"/>
      <c r="F5" s="38"/>
    </row>
    <row r="6" spans="1:14" ht="18" customHeight="1">
      <c r="A6" s="37" t="s">
        <v>6</v>
      </c>
      <c r="B6" s="37"/>
      <c r="C6" s="37"/>
      <c r="D6" s="7">
        <v>1759900</v>
      </c>
      <c r="E6" s="38"/>
      <c r="F6" s="38"/>
    </row>
    <row r="7" spans="1:14" ht="18" customHeight="1">
      <c r="A7" s="37" t="s">
        <v>7</v>
      </c>
      <c r="B7" s="37"/>
      <c r="C7" s="37"/>
      <c r="D7" s="7"/>
      <c r="E7" s="38"/>
      <c r="F7" s="38"/>
    </row>
    <row r="8" spans="1:14" ht="18" customHeight="1">
      <c r="A8" s="41" t="s">
        <v>8</v>
      </c>
      <c r="B8" s="41"/>
      <c r="C8" s="41"/>
      <c r="D8" s="8">
        <f>SUM(D4:D7)</f>
        <v>4373400</v>
      </c>
      <c r="E8" s="41"/>
      <c r="F8" s="41"/>
    </row>
    <row r="9" spans="1:14" ht="18" customHeight="1">
      <c r="A9" s="4" t="s">
        <v>9</v>
      </c>
      <c r="B9" s="4"/>
      <c r="C9" s="2"/>
      <c r="D9" s="3"/>
      <c r="E9" s="2"/>
      <c r="F9" s="5" t="s">
        <v>22</v>
      </c>
    </row>
    <row r="10" spans="1:14" ht="18" customHeight="1">
      <c r="A10" s="11" t="s">
        <v>10</v>
      </c>
      <c r="B10" s="11" t="s">
        <v>11</v>
      </c>
      <c r="C10" s="11" t="s">
        <v>12</v>
      </c>
      <c r="D10" s="6" t="s">
        <v>13</v>
      </c>
      <c r="E10" s="11" t="s">
        <v>14</v>
      </c>
      <c r="F10" s="11" t="s">
        <v>15</v>
      </c>
    </row>
    <row r="11" spans="1:14" ht="18" customHeight="1">
      <c r="A11" s="42" t="s">
        <v>4</v>
      </c>
      <c r="B11" s="12"/>
      <c r="C11" s="13"/>
      <c r="D11" s="7"/>
      <c r="E11" s="13"/>
      <c r="F11" s="13"/>
      <c r="N11" s="1" t="s">
        <v>24</v>
      </c>
    </row>
    <row r="12" spans="1:14" ht="18" customHeight="1">
      <c r="A12" s="42"/>
      <c r="B12" s="12"/>
      <c r="C12" s="19"/>
      <c r="D12" s="7"/>
      <c r="E12" s="19"/>
      <c r="F12" s="19"/>
    </row>
    <row r="13" spans="1:14" ht="18" customHeight="1">
      <c r="A13" s="42"/>
      <c r="B13" s="43" t="s">
        <v>16</v>
      </c>
      <c r="C13" s="43"/>
      <c r="D13" s="14">
        <f>SUM(D11:D12)</f>
        <v>0</v>
      </c>
      <c r="E13" s="15"/>
      <c r="F13" s="15"/>
    </row>
    <row r="14" spans="1:14" ht="18" customHeight="1">
      <c r="A14" s="46" t="s">
        <v>17</v>
      </c>
      <c r="B14" s="12" t="s">
        <v>26</v>
      </c>
      <c r="C14" s="22" t="s">
        <v>27</v>
      </c>
      <c r="D14" s="30">
        <v>122000</v>
      </c>
      <c r="E14" s="21" t="s">
        <v>23</v>
      </c>
      <c r="F14" s="20"/>
    </row>
    <row r="15" spans="1:14" ht="18" customHeight="1">
      <c r="A15" s="44"/>
      <c r="B15" s="12" t="s">
        <v>32</v>
      </c>
      <c r="C15" s="21" t="s">
        <v>33</v>
      </c>
      <c r="D15" s="30">
        <v>60000</v>
      </c>
      <c r="E15" s="21" t="s">
        <v>21</v>
      </c>
      <c r="F15" s="21"/>
    </row>
    <row r="16" spans="1:14" ht="18" customHeight="1">
      <c r="A16" s="44"/>
      <c r="B16" s="12" t="s">
        <v>32</v>
      </c>
      <c r="C16" s="29" t="s">
        <v>34</v>
      </c>
      <c r="D16" s="30">
        <v>54000</v>
      </c>
      <c r="E16" s="21" t="s">
        <v>21</v>
      </c>
      <c r="F16" s="20"/>
    </row>
    <row r="17" spans="1:6" ht="18" customHeight="1">
      <c r="A17" s="44"/>
      <c r="B17" s="12" t="s">
        <v>35</v>
      </c>
      <c r="C17" s="27" t="s">
        <v>36</v>
      </c>
      <c r="D17" s="30">
        <v>90000</v>
      </c>
      <c r="E17" s="21" t="s">
        <v>21</v>
      </c>
      <c r="F17" s="20"/>
    </row>
    <row r="18" spans="1:6" ht="18" customHeight="1">
      <c r="A18" s="44"/>
      <c r="B18" s="12" t="s">
        <v>37</v>
      </c>
      <c r="C18" s="29" t="s">
        <v>38</v>
      </c>
      <c r="D18" s="30">
        <v>90000</v>
      </c>
      <c r="E18" s="21" t="s">
        <v>21</v>
      </c>
      <c r="F18" s="20"/>
    </row>
    <row r="19" spans="1:6" ht="18" customHeight="1">
      <c r="A19" s="44"/>
      <c r="B19" s="12" t="s">
        <v>40</v>
      </c>
      <c r="C19" s="27" t="s">
        <v>41</v>
      </c>
      <c r="D19" s="30">
        <v>120000</v>
      </c>
      <c r="E19" s="27" t="s">
        <v>21</v>
      </c>
      <c r="F19" s="27"/>
    </row>
    <row r="20" spans="1:6" ht="18" customHeight="1">
      <c r="A20" s="44"/>
      <c r="B20" s="12" t="s">
        <v>42</v>
      </c>
      <c r="C20" s="27" t="s">
        <v>33</v>
      </c>
      <c r="D20" s="30">
        <v>120000</v>
      </c>
      <c r="E20" s="23" t="s">
        <v>21</v>
      </c>
      <c r="F20" s="23"/>
    </row>
    <row r="21" spans="1:6" ht="18" customHeight="1">
      <c r="A21" s="44"/>
      <c r="B21" s="12" t="s">
        <v>45</v>
      </c>
      <c r="C21" s="23" t="s">
        <v>46</v>
      </c>
      <c r="D21" s="30">
        <v>90000</v>
      </c>
      <c r="E21" s="28" t="s">
        <v>21</v>
      </c>
      <c r="F21" s="23"/>
    </row>
    <row r="22" spans="1:6" ht="18" customHeight="1">
      <c r="A22" s="44"/>
      <c r="B22" s="12" t="s">
        <v>47</v>
      </c>
      <c r="C22" s="23" t="s">
        <v>49</v>
      </c>
      <c r="D22" s="30">
        <v>48000</v>
      </c>
      <c r="E22" s="28" t="s">
        <v>21</v>
      </c>
      <c r="F22" s="23"/>
    </row>
    <row r="23" spans="1:6" ht="18" customHeight="1">
      <c r="A23" s="44"/>
      <c r="B23" s="12" t="s">
        <v>50</v>
      </c>
      <c r="C23" s="23" t="s">
        <v>51</v>
      </c>
      <c r="D23" s="30">
        <v>161500</v>
      </c>
      <c r="E23" s="28" t="s">
        <v>21</v>
      </c>
      <c r="F23" s="23"/>
    </row>
    <row r="24" spans="1:6" ht="18" customHeight="1">
      <c r="A24" s="44"/>
      <c r="B24" s="12" t="s">
        <v>52</v>
      </c>
      <c r="C24" s="32" t="s">
        <v>53</v>
      </c>
      <c r="D24" s="30">
        <v>78000</v>
      </c>
      <c r="E24" s="32" t="s">
        <v>21</v>
      </c>
      <c r="F24" s="32"/>
    </row>
    <row r="25" spans="1:6" ht="18" customHeight="1">
      <c r="A25" s="44"/>
      <c r="B25" s="12" t="s">
        <v>54</v>
      </c>
      <c r="C25" s="35" t="s">
        <v>55</v>
      </c>
      <c r="D25" s="30">
        <v>178000</v>
      </c>
      <c r="E25" s="35" t="s">
        <v>21</v>
      </c>
      <c r="F25" s="35"/>
    </row>
    <row r="26" spans="1:6" ht="18" customHeight="1">
      <c r="A26" s="44"/>
      <c r="B26" s="12" t="s">
        <v>60</v>
      </c>
      <c r="C26" s="35" t="s">
        <v>61</v>
      </c>
      <c r="D26" s="30">
        <v>208000</v>
      </c>
      <c r="E26" s="35" t="s">
        <v>21</v>
      </c>
      <c r="F26" s="35"/>
    </row>
    <row r="27" spans="1:6" ht="18" customHeight="1">
      <c r="A27" s="44"/>
      <c r="B27" s="12" t="s">
        <v>60</v>
      </c>
      <c r="C27" s="35" t="s">
        <v>62</v>
      </c>
      <c r="D27" s="30">
        <v>24000</v>
      </c>
      <c r="E27" s="35" t="s">
        <v>21</v>
      </c>
      <c r="F27" s="35"/>
    </row>
    <row r="28" spans="1:6" ht="18" customHeight="1">
      <c r="A28" s="44"/>
      <c r="B28" s="12" t="s">
        <v>63</v>
      </c>
      <c r="C28" s="35" t="s">
        <v>64</v>
      </c>
      <c r="D28" s="30">
        <v>120000</v>
      </c>
      <c r="E28" s="35" t="s">
        <v>21</v>
      </c>
      <c r="F28" s="35"/>
    </row>
    <row r="29" spans="1:6" ht="18" customHeight="1">
      <c r="A29" s="44"/>
      <c r="B29" s="12" t="s">
        <v>65</v>
      </c>
      <c r="C29" s="35" t="s">
        <v>66</v>
      </c>
      <c r="D29" s="30">
        <v>67000</v>
      </c>
      <c r="E29" s="35" t="s">
        <v>21</v>
      </c>
      <c r="F29" s="35"/>
    </row>
    <row r="30" spans="1:6" ht="18" customHeight="1">
      <c r="A30" s="44"/>
      <c r="B30" s="12" t="s">
        <v>67</v>
      </c>
      <c r="C30" s="35" t="s">
        <v>68</v>
      </c>
      <c r="D30" s="30">
        <v>54000</v>
      </c>
      <c r="E30" s="35" t="s">
        <v>21</v>
      </c>
      <c r="F30" s="35"/>
    </row>
    <row r="31" spans="1:6" ht="18" customHeight="1">
      <c r="A31" s="44"/>
      <c r="B31" s="12" t="s">
        <v>69</v>
      </c>
      <c r="C31" s="35" t="s">
        <v>70</v>
      </c>
      <c r="D31" s="30">
        <v>105000</v>
      </c>
      <c r="E31" s="35" t="s">
        <v>21</v>
      </c>
      <c r="F31" s="35"/>
    </row>
    <row r="32" spans="1:6" ht="18" customHeight="1">
      <c r="A32" s="44"/>
      <c r="B32" s="12" t="s">
        <v>71</v>
      </c>
      <c r="C32" s="35" t="s">
        <v>72</v>
      </c>
      <c r="D32" s="30">
        <v>90000</v>
      </c>
      <c r="E32" s="35" t="s">
        <v>21</v>
      </c>
      <c r="F32" s="35"/>
    </row>
    <row r="33" spans="1:6" ht="18" customHeight="1">
      <c r="A33" s="44"/>
      <c r="B33" s="12" t="s">
        <v>75</v>
      </c>
      <c r="C33" s="35" t="s">
        <v>76</v>
      </c>
      <c r="D33" s="30">
        <v>100000</v>
      </c>
      <c r="E33" s="35" t="s">
        <v>21</v>
      </c>
      <c r="F33" s="35"/>
    </row>
    <row r="34" spans="1:6" ht="18" customHeight="1">
      <c r="A34" s="44"/>
      <c r="B34" s="12" t="s">
        <v>77</v>
      </c>
      <c r="C34" s="35" t="s">
        <v>78</v>
      </c>
      <c r="D34" s="30">
        <v>48000</v>
      </c>
      <c r="E34" s="35" t="s">
        <v>21</v>
      </c>
      <c r="F34" s="35"/>
    </row>
    <row r="35" spans="1:6" ht="18" customHeight="1">
      <c r="A35" s="44"/>
      <c r="B35" s="12" t="s">
        <v>79</v>
      </c>
      <c r="C35" s="35" t="s">
        <v>80</v>
      </c>
      <c r="D35" s="30">
        <v>78000</v>
      </c>
      <c r="E35" s="35" t="s">
        <v>21</v>
      </c>
      <c r="F35" s="35"/>
    </row>
    <row r="36" spans="1:6" ht="18" customHeight="1">
      <c r="A36" s="44"/>
      <c r="B36" s="12" t="s">
        <v>87</v>
      </c>
      <c r="C36" s="36" t="s">
        <v>89</v>
      </c>
      <c r="D36" s="30">
        <v>150000</v>
      </c>
      <c r="E36" s="36" t="s">
        <v>21</v>
      </c>
      <c r="F36" s="36"/>
    </row>
    <row r="37" spans="1:6" ht="18" customHeight="1">
      <c r="A37" s="44"/>
      <c r="B37" s="12" t="s">
        <v>90</v>
      </c>
      <c r="C37" s="35" t="s">
        <v>91</v>
      </c>
      <c r="D37" s="30">
        <v>120000</v>
      </c>
      <c r="E37" s="35" t="s">
        <v>21</v>
      </c>
      <c r="F37" s="35"/>
    </row>
    <row r="38" spans="1:6" ht="18" customHeight="1">
      <c r="A38" s="44"/>
      <c r="B38" s="12" t="s">
        <v>92</v>
      </c>
      <c r="C38" s="35" t="s">
        <v>93</v>
      </c>
      <c r="D38" s="30">
        <v>118000</v>
      </c>
      <c r="E38" s="35" t="s">
        <v>21</v>
      </c>
      <c r="F38" s="35"/>
    </row>
    <row r="39" spans="1:6" ht="18" customHeight="1">
      <c r="A39" s="44"/>
      <c r="B39" s="12" t="s">
        <v>96</v>
      </c>
      <c r="C39" s="32" t="s">
        <v>97</v>
      </c>
      <c r="D39" s="30">
        <v>120000</v>
      </c>
      <c r="E39" s="32" t="s">
        <v>21</v>
      </c>
      <c r="F39" s="32"/>
    </row>
    <row r="40" spans="1:6" ht="18" customHeight="1">
      <c r="A40" s="44"/>
      <c r="B40" s="12"/>
      <c r="C40" s="23"/>
      <c r="D40" s="30"/>
      <c r="E40" s="23"/>
      <c r="F40" s="23"/>
    </row>
    <row r="41" spans="1:6" ht="18" customHeight="1">
      <c r="A41" s="45"/>
      <c r="B41" s="47" t="s">
        <v>16</v>
      </c>
      <c r="C41" s="48"/>
      <c r="D41" s="31">
        <f>SUM(D14:D40)</f>
        <v>2613500</v>
      </c>
      <c r="E41" s="25"/>
      <c r="F41" s="25"/>
    </row>
    <row r="42" spans="1:6" ht="18" customHeight="1">
      <c r="A42" s="44" t="s">
        <v>6</v>
      </c>
      <c r="B42" s="12" t="s">
        <v>28</v>
      </c>
      <c r="C42" s="29" t="s">
        <v>29</v>
      </c>
      <c r="D42" s="30">
        <v>166600</v>
      </c>
      <c r="E42" s="24" t="s">
        <v>21</v>
      </c>
      <c r="F42" s="24"/>
    </row>
    <row r="43" spans="1:6" ht="18" customHeight="1">
      <c r="A43" s="44"/>
      <c r="B43" s="12" t="s">
        <v>30</v>
      </c>
      <c r="C43" s="27" t="s">
        <v>31</v>
      </c>
      <c r="D43" s="30">
        <v>87300</v>
      </c>
      <c r="E43" s="24" t="s">
        <v>21</v>
      </c>
      <c r="F43" s="24"/>
    </row>
    <row r="44" spans="1:6" ht="18" customHeight="1">
      <c r="A44" s="44"/>
      <c r="B44" s="12" t="s">
        <v>37</v>
      </c>
      <c r="C44" s="33" t="s">
        <v>39</v>
      </c>
      <c r="D44" s="30">
        <v>180000</v>
      </c>
      <c r="E44" s="33" t="s">
        <v>21</v>
      </c>
      <c r="F44" s="33"/>
    </row>
    <row r="45" spans="1:6" ht="18" customHeight="1">
      <c r="A45" s="44"/>
      <c r="B45" s="12" t="s">
        <v>43</v>
      </c>
      <c r="C45" s="27" t="s">
        <v>44</v>
      </c>
      <c r="D45" s="30">
        <v>88000</v>
      </c>
      <c r="E45" s="21" t="s">
        <v>21</v>
      </c>
      <c r="F45" s="13"/>
    </row>
    <row r="46" spans="1:6" ht="18" customHeight="1">
      <c r="A46" s="44"/>
      <c r="B46" s="12" t="s">
        <v>47</v>
      </c>
      <c r="C46" s="27" t="s">
        <v>48</v>
      </c>
      <c r="D46" s="30">
        <v>90000</v>
      </c>
      <c r="E46" s="21" t="s">
        <v>21</v>
      </c>
      <c r="F46" s="13"/>
    </row>
    <row r="47" spans="1:6" ht="23.25" customHeight="1">
      <c r="A47" s="44"/>
      <c r="B47" s="12" t="s">
        <v>56</v>
      </c>
      <c r="C47" s="34" t="s">
        <v>57</v>
      </c>
      <c r="D47" s="30">
        <v>283000</v>
      </c>
      <c r="E47" s="21" t="s">
        <v>21</v>
      </c>
      <c r="F47" s="21"/>
    </row>
    <row r="48" spans="1:6" ht="18" customHeight="1">
      <c r="A48" s="44"/>
      <c r="B48" s="12" t="s">
        <v>58</v>
      </c>
      <c r="C48" s="29" t="s">
        <v>59</v>
      </c>
      <c r="D48" s="30">
        <v>180000</v>
      </c>
      <c r="E48" s="21" t="s">
        <v>21</v>
      </c>
      <c r="F48" s="21"/>
    </row>
    <row r="49" spans="1:6" ht="18" customHeight="1">
      <c r="A49" s="44"/>
      <c r="B49" s="12" t="s">
        <v>73</v>
      </c>
      <c r="C49" s="27" t="s">
        <v>74</v>
      </c>
      <c r="D49" s="30">
        <v>120000</v>
      </c>
      <c r="E49" s="21" t="s">
        <v>21</v>
      </c>
      <c r="F49" s="21"/>
    </row>
    <row r="50" spans="1:6" ht="18" customHeight="1">
      <c r="A50" s="44"/>
      <c r="B50" s="12" t="s">
        <v>81</v>
      </c>
      <c r="C50" s="27" t="s">
        <v>82</v>
      </c>
      <c r="D50" s="30">
        <v>30000</v>
      </c>
      <c r="E50" s="21" t="s">
        <v>21</v>
      </c>
      <c r="F50" s="21"/>
    </row>
    <row r="51" spans="1:6" ht="18" customHeight="1">
      <c r="A51" s="44"/>
      <c r="B51" s="12" t="s">
        <v>83</v>
      </c>
      <c r="C51" s="27" t="s">
        <v>84</v>
      </c>
      <c r="D51" s="30">
        <v>90000</v>
      </c>
      <c r="E51" s="21" t="s">
        <v>21</v>
      </c>
      <c r="F51" s="21"/>
    </row>
    <row r="52" spans="1:6" ht="18" customHeight="1">
      <c r="A52" s="44"/>
      <c r="B52" s="12" t="s">
        <v>85</v>
      </c>
      <c r="C52" s="27" t="s">
        <v>86</v>
      </c>
      <c r="D52" s="30">
        <v>112000</v>
      </c>
      <c r="E52" s="21" t="s">
        <v>21</v>
      </c>
      <c r="F52" s="21"/>
    </row>
    <row r="53" spans="1:6" ht="18" customHeight="1">
      <c r="A53" s="44"/>
      <c r="B53" s="12" t="s">
        <v>87</v>
      </c>
      <c r="C53" s="27" t="s">
        <v>88</v>
      </c>
      <c r="D53" s="30">
        <v>300000</v>
      </c>
      <c r="E53" s="21" t="s">
        <v>21</v>
      </c>
      <c r="F53" s="21"/>
    </row>
    <row r="54" spans="1:6" ht="18" customHeight="1">
      <c r="A54" s="44"/>
      <c r="B54" s="12" t="s">
        <v>94</v>
      </c>
      <c r="C54" s="27" t="s">
        <v>95</v>
      </c>
      <c r="D54" s="30">
        <v>33000</v>
      </c>
      <c r="E54" s="21" t="s">
        <v>21</v>
      </c>
      <c r="F54" s="21"/>
    </row>
    <row r="55" spans="1:6" ht="18" customHeight="1">
      <c r="A55" s="44"/>
      <c r="B55" s="12"/>
      <c r="C55" s="27"/>
      <c r="D55" s="30"/>
      <c r="E55" s="21"/>
      <c r="F55" s="21"/>
    </row>
    <row r="56" spans="1:6" ht="18" customHeight="1">
      <c r="A56" s="44"/>
      <c r="B56" s="12"/>
      <c r="C56" s="26"/>
      <c r="D56" s="30"/>
      <c r="E56" s="26"/>
      <c r="F56" s="26"/>
    </row>
    <row r="57" spans="1:6" ht="18" customHeight="1">
      <c r="A57" s="45"/>
      <c r="B57" s="43" t="s">
        <v>16</v>
      </c>
      <c r="C57" s="43"/>
      <c r="D57" s="14">
        <f>SUM(D42:D56)</f>
        <v>1759900</v>
      </c>
      <c r="E57" s="15"/>
      <c r="F57" s="15"/>
    </row>
    <row r="58" spans="1:6" ht="18" customHeight="1">
      <c r="A58" s="42" t="s">
        <v>18</v>
      </c>
      <c r="B58" s="12"/>
      <c r="C58" s="19"/>
      <c r="D58" s="7"/>
      <c r="E58" s="19"/>
      <c r="F58" s="13"/>
    </row>
    <row r="59" spans="1:6" ht="18" customHeight="1">
      <c r="A59" s="42"/>
      <c r="B59" s="12"/>
      <c r="C59" s="19"/>
      <c r="D59" s="7"/>
      <c r="E59" s="19"/>
      <c r="F59" s="19"/>
    </row>
    <row r="60" spans="1:6" ht="18" customHeight="1">
      <c r="A60" s="42"/>
      <c r="B60" s="43" t="s">
        <v>19</v>
      </c>
      <c r="C60" s="43"/>
      <c r="D60" s="14">
        <f>SUM(D58:D59)</f>
        <v>0</v>
      </c>
      <c r="E60" s="15"/>
      <c r="F60" s="15"/>
    </row>
    <row r="61" spans="1:6" ht="18" customHeight="1">
      <c r="A61" s="41" t="s">
        <v>8</v>
      </c>
      <c r="B61" s="41"/>
      <c r="C61" s="41"/>
      <c r="D61" s="8">
        <f>SUM(D13+D41+D57+D60)</f>
        <v>4373400</v>
      </c>
      <c r="E61" s="16"/>
      <c r="F61" s="16"/>
    </row>
    <row r="62" spans="1:6" ht="14.25" customHeight="1">
      <c r="A62" s="9"/>
      <c r="B62" s="9"/>
      <c r="C62" s="9"/>
      <c r="D62" s="10"/>
      <c r="E62" s="9"/>
      <c r="F62" s="9"/>
    </row>
    <row r="63" spans="1:6" ht="14.25" customHeight="1">
      <c r="A63" s="9"/>
      <c r="B63" s="9"/>
      <c r="C63" s="9"/>
      <c r="D63" s="10"/>
      <c r="E63" s="9"/>
      <c r="F63" s="9"/>
    </row>
    <row r="64" spans="1:6" ht="14.25" customHeight="1">
      <c r="A64" s="9"/>
      <c r="B64" s="9"/>
      <c r="C64" s="9"/>
      <c r="D64" s="10"/>
      <c r="E64" s="9"/>
      <c r="F64" s="9"/>
    </row>
    <row r="65" spans="1:6" ht="18.75" customHeight="1">
      <c r="A65" s="9"/>
      <c r="B65" s="9"/>
      <c r="C65" s="9"/>
      <c r="D65" s="10"/>
      <c r="E65" s="9"/>
      <c r="F65" s="9"/>
    </row>
    <row r="66" spans="1:6" ht="18.75" customHeight="1"/>
  </sheetData>
  <mergeCells count="22">
    <mergeCell ref="A58:A60"/>
    <mergeCell ref="B60:C60"/>
    <mergeCell ref="A61:C61"/>
    <mergeCell ref="A11:A13"/>
    <mergeCell ref="B13:C13"/>
    <mergeCell ref="A42:A57"/>
    <mergeCell ref="B57:C57"/>
    <mergeCell ref="A14:A41"/>
    <mergeCell ref="B41:C41"/>
    <mergeCell ref="A6:C6"/>
    <mergeCell ref="E6:F6"/>
    <mergeCell ref="A7:C7"/>
    <mergeCell ref="E7:F7"/>
    <mergeCell ref="A8:C8"/>
    <mergeCell ref="E8:F8"/>
    <mergeCell ref="A5:C5"/>
    <mergeCell ref="E5:F5"/>
    <mergeCell ref="A1:F1"/>
    <mergeCell ref="A3:C3"/>
    <mergeCell ref="E3:F3"/>
    <mergeCell ref="A4:C4"/>
    <mergeCell ref="E4:F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2016-09-06T06:34:58Z</dcterms:created>
  <dcterms:modified xsi:type="dcterms:W3CDTF">2023-11-27T06:11:25Z</dcterms:modified>
</cp:coreProperties>
</file>