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F275B008-CD70-44D5-A221-B2CFE0B4FF98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6" i="1" l="1"/>
  <c r="D62" i="1" l="1"/>
  <c r="D59" i="1"/>
  <c r="D13" i="1"/>
  <c r="D63" i="1" l="1"/>
  <c r="D8" i="1"/>
</calcChain>
</file>

<file path=xl/sharedStrings.xml><?xml version="1.0" encoding="utf-8"?>
<sst xmlns="http://schemas.openxmlformats.org/spreadsheetml/2006/main" count="150" uniqueCount="98">
  <si>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</si>
  <si>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</si>
  <si>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</si>
  <si>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</si>
  <si>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</si>
  <si>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</si>
  <si>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</si>
  <si>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</si>
  <si>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</si>
  <si>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</si>
  <si>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</si>
  <si>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</si>
  <si>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</si>
  <si>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</si>
  <si>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</si>
  <si>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</si>
  <si>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</si>
  <si>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</si>
  <si>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</si>
  <si>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</si>
  <si>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</si>
  <si>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</si>
  <si>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</si>
  <si>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</si>
  <si>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</si>
  <si>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(2021년 4분기)</t>
    <phoneticPr fontId="5" type="noConversion"/>
  </si>
  <si>
    <t>2021.10.01.</t>
    <phoneticPr fontId="4" type="noConversion"/>
  </si>
  <si>
    <t>민원감사업무 관련 타 기관 자문 회의</t>
    <phoneticPr fontId="4" type="noConversion"/>
  </si>
  <si>
    <t>2021.10.05</t>
    <phoneticPr fontId="4" type="noConversion"/>
  </si>
  <si>
    <t>감사행정 주간업무 및 감사업무보고 검토 회의</t>
    <phoneticPr fontId="4" type="noConversion"/>
  </si>
  <si>
    <t>2021.10.06</t>
    <phoneticPr fontId="4" type="noConversion"/>
  </si>
  <si>
    <t>KAIST 감사행 업무 검토 회의</t>
    <phoneticPr fontId="4" type="noConversion"/>
  </si>
  <si>
    <t>2021.10.07</t>
    <phoneticPr fontId="4" type="noConversion"/>
  </si>
  <si>
    <t>감사업무 관련하여 유관기관 자문 업무 회의</t>
    <phoneticPr fontId="4" type="noConversion"/>
  </si>
  <si>
    <t>2021.10.08</t>
    <phoneticPr fontId="4" type="noConversion"/>
  </si>
  <si>
    <t>KAIST 환경개선 관련 업무 타 기관 협의 회의</t>
    <phoneticPr fontId="4" type="noConversion"/>
  </si>
  <si>
    <t>감사팀 인사이동으로 인한 업무분장 관련 검토 보고 회의</t>
    <phoneticPr fontId="4" type="noConversion"/>
  </si>
  <si>
    <t>2021.10.18</t>
    <phoneticPr fontId="4" type="noConversion"/>
  </si>
  <si>
    <t>원내 감사행정 업무 관련 검토 회의</t>
    <phoneticPr fontId="4" type="noConversion"/>
  </si>
  <si>
    <t>2021.10.19</t>
    <phoneticPr fontId="4" type="noConversion"/>
  </si>
  <si>
    <t>교원 징계위원회 개최 관련 자료 검토 회의</t>
    <phoneticPr fontId="4" type="noConversion"/>
  </si>
  <si>
    <t>2021.10.22</t>
    <phoneticPr fontId="4" type="noConversion"/>
  </si>
  <si>
    <t>민원행정업무 관련 자료 검토 회의</t>
    <phoneticPr fontId="4" type="noConversion"/>
  </si>
  <si>
    <t>2021.10.25</t>
    <phoneticPr fontId="4" type="noConversion"/>
  </si>
  <si>
    <t>KAIST 행정업무 관련 타 기관 사례 공유 및 자문검토 회의</t>
    <phoneticPr fontId="4" type="noConversion"/>
  </si>
  <si>
    <t>2021.10.27</t>
    <phoneticPr fontId="4" type="noConversion"/>
  </si>
  <si>
    <t>감사팀 주간업무 및 업무추진 실적 계획 보고 및 검토 회의</t>
    <phoneticPr fontId="4" type="noConversion"/>
  </si>
  <si>
    <t>2021.10.28</t>
    <phoneticPr fontId="4" type="noConversion"/>
  </si>
  <si>
    <t>타 기관 행정업무 관련 자문 회의(재료연구소)</t>
    <phoneticPr fontId="4" type="noConversion"/>
  </si>
  <si>
    <t>2021.10.29</t>
    <phoneticPr fontId="4" type="noConversion"/>
  </si>
  <si>
    <t>제2021-4회 감사처분심의 위원회 회의 개최 관련 검토 회의</t>
    <phoneticPr fontId="4" type="noConversion"/>
  </si>
  <si>
    <t>2021.11.04</t>
    <phoneticPr fontId="4" type="noConversion"/>
  </si>
  <si>
    <t>민원업무 관련 타 부서와 자문 및 고충자료 검토 회의</t>
    <phoneticPr fontId="4" type="noConversion"/>
  </si>
  <si>
    <t>2021.11.08</t>
    <phoneticPr fontId="4" type="noConversion"/>
  </si>
  <si>
    <t>2021.11.05</t>
    <phoneticPr fontId="4" type="noConversion"/>
  </si>
  <si>
    <t>국가과학기술 자문 참석 회의</t>
    <phoneticPr fontId="4" type="noConversion"/>
  </si>
  <si>
    <t>2021.11.09</t>
    <phoneticPr fontId="4" type="noConversion"/>
  </si>
  <si>
    <t>전 감사실장님과 감사 관련 자문 및 검토 회의</t>
    <phoneticPr fontId="4" type="noConversion"/>
  </si>
  <si>
    <t>2021.11.10</t>
    <phoneticPr fontId="4" type="noConversion"/>
  </si>
  <si>
    <t>원내 감사행정 업무 타 기관 자문 자료 검토 회의</t>
    <phoneticPr fontId="4" type="noConversion"/>
  </si>
  <si>
    <t>2021.11.11</t>
    <phoneticPr fontId="4" type="noConversion"/>
  </si>
  <si>
    <t>KAIST 채용 감사 입회 담당자 관련 자료 보고 검토 회의</t>
    <phoneticPr fontId="4" type="noConversion"/>
  </si>
  <si>
    <t>2021.11.12</t>
    <phoneticPr fontId="4" type="noConversion"/>
  </si>
  <si>
    <t>타 기관 감사업무 정보 공유 자료 자문 회의(대감회)</t>
    <phoneticPr fontId="4" type="noConversion"/>
  </si>
  <si>
    <t>2021.11.15</t>
    <phoneticPr fontId="4" type="noConversion"/>
  </si>
  <si>
    <t>행정업무 관련 타 기관 자문 및 회의(서울대학교)</t>
    <phoneticPr fontId="4" type="noConversion"/>
  </si>
  <si>
    <t>2021.11.16</t>
    <phoneticPr fontId="4" type="noConversion"/>
  </si>
  <si>
    <t>원내 감사행정업무 자료 검토 회의</t>
    <phoneticPr fontId="4" type="noConversion"/>
  </si>
  <si>
    <t>2021.11.18</t>
    <phoneticPr fontId="4" type="noConversion"/>
  </si>
  <si>
    <t>감사 관련 행정 업무 타 기관 자문 회의(UNIST)</t>
    <phoneticPr fontId="4" type="noConversion"/>
  </si>
  <si>
    <t>감사 관련 행정 업무 회의</t>
    <phoneticPr fontId="4" type="noConversion"/>
  </si>
  <si>
    <t>원내 감사행정업무 자문 검토 회의(전산학부)</t>
    <phoneticPr fontId="4" type="noConversion"/>
  </si>
  <si>
    <t>2021.11.22</t>
    <phoneticPr fontId="4" type="noConversion"/>
  </si>
  <si>
    <t>민원감사 관련 업무 타 기관 자문 및 사례공유 회의</t>
    <phoneticPr fontId="4" type="noConversion"/>
  </si>
  <si>
    <t>2021.11.29</t>
    <phoneticPr fontId="4" type="noConversion"/>
  </si>
  <si>
    <t>감사 업무관련 자문 및 검토 회의</t>
    <phoneticPr fontId="4" type="noConversion"/>
  </si>
  <si>
    <t>전 감사님과 감사관련 자문 및 검토 회의</t>
    <phoneticPr fontId="4" type="noConversion"/>
  </si>
  <si>
    <t>2021.11.30</t>
    <phoneticPr fontId="4" type="noConversion"/>
  </si>
  <si>
    <t>민원 감사행정 업무 타 기관 자문 회의</t>
    <phoneticPr fontId="4" type="noConversion"/>
  </si>
  <si>
    <t>KAIST 감사 환경관련  업무 및 자료 자문 회의</t>
    <phoneticPr fontId="4" type="noConversion"/>
  </si>
  <si>
    <t>2021.12.01</t>
    <phoneticPr fontId="4" type="noConversion"/>
  </si>
  <si>
    <t>감사민원 업무현황 관련 검토 회의</t>
    <phoneticPr fontId="4" type="noConversion"/>
  </si>
  <si>
    <t>2021.12.02</t>
    <phoneticPr fontId="4" type="noConversion"/>
  </si>
  <si>
    <t>감사 임기완료로 인한 감사행정업무 보고 회의</t>
    <phoneticPr fontId="4" type="noConversion"/>
  </si>
  <si>
    <t>2021.12.07</t>
    <phoneticPr fontId="4" type="noConversion"/>
  </si>
  <si>
    <t>감사 관련 행정 업무 타 기관 자문 검토 회의</t>
    <phoneticPr fontId="4" type="noConversion"/>
  </si>
  <si>
    <t>2021.12.08</t>
    <phoneticPr fontId="4" type="noConversion"/>
  </si>
  <si>
    <t>KAIST 감사 관련 업무 자료 이사님과 자료 검토 회의</t>
    <phoneticPr fontId="4" type="noConversion"/>
  </si>
  <si>
    <t>감사 관련 행정 업무 자료 검토 회의</t>
    <phoneticPr fontId="4" type="noConversion"/>
  </si>
  <si>
    <t>2021.12.10</t>
    <phoneticPr fontId="4" type="noConversion"/>
  </si>
  <si>
    <t>감사직무대행 인사이동으로 인한 업무분장 보고 검토 회의</t>
    <phoneticPr fontId="4" type="noConversion"/>
  </si>
  <si>
    <t>2021.12.16</t>
    <phoneticPr fontId="4" type="noConversion"/>
  </si>
  <si>
    <t>감사업무 관련 타 기관 자문 및 자료 검토 회의</t>
    <phoneticPr fontId="4" type="noConversion"/>
  </si>
  <si>
    <t>감사 관련 행정 업무 타 기관 자문 회의(KRLSS)</t>
    <phoneticPr fontId="4" type="noConversion"/>
  </si>
  <si>
    <t>2021.12.17</t>
    <phoneticPr fontId="4" type="noConversion"/>
  </si>
  <si>
    <t>감사업무 및 일반행정 업무 타기관자문 회의</t>
    <phoneticPr fontId="4" type="noConversion"/>
  </si>
  <si>
    <t>2021.12.20</t>
    <phoneticPr fontId="4" type="noConversion"/>
  </si>
  <si>
    <t>감사님 감사업무 부재시 관련 자료 검토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</si>
</sst>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68"/>
  <sheetViews>
    <sheetView tabSelected="1" zoomScaleNormal="100" workbookViewId="0">
      <selection activeCell="K6" sqref="K6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40" t="s">
        <v>25</v>
      </c>
      <c r="B1" s="40"/>
      <c r="C1" s="40"/>
      <c r="D1" s="40"/>
      <c r="E1" s="40"/>
      <c r="F1" s="40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1" t="s">
        <v>1</v>
      </c>
      <c r="B3" s="41"/>
      <c r="C3" s="41"/>
      <c r="D3" s="6" t="s">
        <v>2</v>
      </c>
      <c r="E3" s="41" t="s">
        <v>3</v>
      </c>
      <c r="F3" s="41"/>
    </row>
    <row r="4" spans="1:14" ht="18" customHeight="1">
      <c r="A4" s="38" t="s">
        <v>20</v>
      </c>
      <c r="B4" s="38"/>
      <c r="C4" s="38"/>
      <c r="D4" s="7"/>
      <c r="E4" s="39"/>
      <c r="F4" s="39"/>
    </row>
    <row r="5" spans="1:14" ht="18" customHeight="1">
      <c r="A5" s="38" t="s">
        <v>5</v>
      </c>
      <c r="B5" s="38"/>
      <c r="C5" s="38"/>
      <c r="D5" s="7">
        <v>2381100</v>
      </c>
      <c r="E5" s="39"/>
      <c r="F5" s="39"/>
    </row>
    <row r="6" spans="1:14" ht="18" customHeight="1">
      <c r="A6" s="38" t="s">
        <v>6</v>
      </c>
      <c r="B6" s="38"/>
      <c r="C6" s="38"/>
      <c r="D6" s="7">
        <v>1936000</v>
      </c>
      <c r="E6" s="39"/>
      <c r="F6" s="39"/>
    </row>
    <row r="7" spans="1:14" ht="18" customHeight="1">
      <c r="A7" s="38" t="s">
        <v>7</v>
      </c>
      <c r="B7" s="38"/>
      <c r="C7" s="38"/>
      <c r="D7" s="7"/>
      <c r="E7" s="39"/>
      <c r="F7" s="39"/>
    </row>
    <row r="8" spans="1:14" ht="18" customHeight="1">
      <c r="A8" s="42" t="s">
        <v>8</v>
      </c>
      <c r="B8" s="42"/>
      <c r="C8" s="42"/>
      <c r="D8" s="8">
        <f>SUM(D4:D7)</f>
        <v>4317100</v>
      </c>
      <c r="E8" s="42"/>
      <c r="F8" s="42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43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43"/>
      <c r="B12" s="12"/>
      <c r="C12" s="19"/>
      <c r="D12" s="7"/>
      <c r="E12" s="19"/>
      <c r="F12" s="19"/>
    </row>
    <row r="13" spans="1:14" ht="18" customHeight="1">
      <c r="A13" s="43"/>
      <c r="B13" s="44" t="s">
        <v>16</v>
      </c>
      <c r="C13" s="44"/>
      <c r="D13" s="14">
        <f>SUM(D11:D12)</f>
        <v>0</v>
      </c>
      <c r="E13" s="15"/>
      <c r="F13" s="15"/>
    </row>
    <row r="14" spans="1:14" ht="18" customHeight="1">
      <c r="A14" s="47" t="s">
        <v>17</v>
      </c>
      <c r="B14" s="12" t="s">
        <v>26</v>
      </c>
      <c r="C14" s="22" t="s">
        <v>27</v>
      </c>
      <c r="D14" s="32">
        <v>104000</v>
      </c>
      <c r="E14" s="21" t="s">
        <v>23</v>
      </c>
      <c r="F14" s="20"/>
    </row>
    <row r="15" spans="1:14" ht="18" customHeight="1">
      <c r="A15" s="45"/>
      <c r="B15" s="12" t="s">
        <v>32</v>
      </c>
      <c r="C15" s="21" t="s">
        <v>33</v>
      </c>
      <c r="D15" s="32">
        <v>56000</v>
      </c>
      <c r="E15" s="21" t="s">
        <v>21</v>
      </c>
      <c r="F15" s="21"/>
    </row>
    <row r="16" spans="1:14" ht="18" customHeight="1">
      <c r="A16" s="45"/>
      <c r="B16" s="12" t="s">
        <v>34</v>
      </c>
      <c r="C16" s="29" t="s">
        <v>35</v>
      </c>
      <c r="D16" s="32">
        <v>128000</v>
      </c>
      <c r="E16" s="21" t="s">
        <v>21</v>
      </c>
      <c r="F16" s="20"/>
    </row>
    <row r="17" spans="1:6" ht="18" customHeight="1">
      <c r="A17" s="45"/>
      <c r="B17" s="12" t="s">
        <v>43</v>
      </c>
      <c r="C17" s="27" t="s">
        <v>44</v>
      </c>
      <c r="D17" s="32">
        <v>65000</v>
      </c>
      <c r="E17" s="21" t="s">
        <v>21</v>
      </c>
      <c r="F17" s="20"/>
    </row>
    <row r="18" spans="1:6" ht="18" customHeight="1">
      <c r="A18" s="45"/>
      <c r="B18" s="12" t="s">
        <v>47</v>
      </c>
      <c r="C18" s="29" t="s">
        <v>48</v>
      </c>
      <c r="D18" s="32">
        <v>71000</v>
      </c>
      <c r="E18" s="21" t="s">
        <v>21</v>
      </c>
      <c r="F18" s="20"/>
    </row>
    <row r="19" spans="1:6" ht="18" customHeight="1">
      <c r="A19" s="45"/>
      <c r="B19" s="12" t="s">
        <v>49</v>
      </c>
      <c r="C19" s="27" t="s">
        <v>50</v>
      </c>
      <c r="D19" s="32">
        <v>204000</v>
      </c>
      <c r="E19" s="27" t="s">
        <v>21</v>
      </c>
      <c r="F19" s="27"/>
    </row>
    <row r="20" spans="1:6" ht="18" customHeight="1">
      <c r="A20" s="45"/>
      <c r="B20" s="12" t="s">
        <v>56</v>
      </c>
      <c r="C20" s="27" t="s">
        <v>57</v>
      </c>
      <c r="D20" s="32">
        <v>99000</v>
      </c>
      <c r="E20" s="23" t="s">
        <v>21</v>
      </c>
      <c r="F20" s="23"/>
    </row>
    <row r="21" spans="1:6" ht="18" customHeight="1">
      <c r="A21" s="45"/>
      <c r="B21" s="12" t="s">
        <v>58</v>
      </c>
      <c r="C21" s="23" t="s">
        <v>59</v>
      </c>
      <c r="D21" s="32">
        <v>58000</v>
      </c>
      <c r="E21" s="28" t="s">
        <v>21</v>
      </c>
      <c r="F21" s="23"/>
    </row>
    <row r="22" spans="1:6" ht="18" customHeight="1">
      <c r="A22" s="45"/>
      <c r="B22" s="12" t="s">
        <v>62</v>
      </c>
      <c r="C22" s="23" t="s">
        <v>63</v>
      </c>
      <c r="D22" s="32">
        <v>58000</v>
      </c>
      <c r="E22" s="28" t="s">
        <v>21</v>
      </c>
      <c r="F22" s="23"/>
    </row>
    <row r="23" spans="1:6" ht="18" customHeight="1">
      <c r="A23" s="45"/>
      <c r="B23" s="12" t="s">
        <v>64</v>
      </c>
      <c r="C23" s="23" t="s">
        <v>65</v>
      </c>
      <c r="D23" s="32">
        <v>68000</v>
      </c>
      <c r="E23" s="28" t="s">
        <v>21</v>
      </c>
      <c r="F23" s="23"/>
    </row>
    <row r="24" spans="1:6" ht="18" customHeight="1">
      <c r="A24" s="45"/>
      <c r="B24" s="12" t="s">
        <v>68</v>
      </c>
      <c r="C24" s="35" t="s">
        <v>69</v>
      </c>
      <c r="D24" s="32">
        <v>24500</v>
      </c>
      <c r="E24" s="35" t="s">
        <v>21</v>
      </c>
      <c r="F24" s="35"/>
    </row>
    <row r="25" spans="1:6" ht="18" customHeight="1">
      <c r="A25" s="45"/>
      <c r="B25" s="12" t="s">
        <v>72</v>
      </c>
      <c r="C25" s="35" t="s">
        <v>73</v>
      </c>
      <c r="D25" s="32">
        <v>152000</v>
      </c>
      <c r="E25" s="35" t="s">
        <v>21</v>
      </c>
      <c r="F25" s="35"/>
    </row>
    <row r="26" spans="1:6" ht="18" customHeight="1">
      <c r="A26" s="45"/>
      <c r="B26" s="12" t="s">
        <v>74</v>
      </c>
      <c r="C26" s="34" t="s">
        <v>76</v>
      </c>
      <c r="D26" s="32">
        <v>166000</v>
      </c>
      <c r="E26" s="34" t="s">
        <v>21</v>
      </c>
      <c r="F26" s="34"/>
    </row>
    <row r="27" spans="1:6" ht="18" customHeight="1">
      <c r="A27" s="45"/>
      <c r="B27" s="12" t="s">
        <v>77</v>
      </c>
      <c r="C27" s="36" t="s">
        <v>78</v>
      </c>
      <c r="D27" s="32">
        <v>87000</v>
      </c>
      <c r="E27" s="36" t="s">
        <v>21</v>
      </c>
      <c r="F27" s="36"/>
    </row>
    <row r="28" spans="1:6" ht="18" customHeight="1">
      <c r="A28" s="45"/>
      <c r="B28" s="12" t="s">
        <v>77</v>
      </c>
      <c r="C28" s="36" t="s">
        <v>79</v>
      </c>
      <c r="D28" s="32">
        <v>117000</v>
      </c>
      <c r="E28" s="36" t="s">
        <v>21</v>
      </c>
      <c r="F28" s="36"/>
    </row>
    <row r="29" spans="1:6" ht="18" customHeight="1">
      <c r="A29" s="45"/>
      <c r="B29" s="12" t="s">
        <v>84</v>
      </c>
      <c r="C29" s="36" t="s">
        <v>85</v>
      </c>
      <c r="D29" s="32">
        <v>84000</v>
      </c>
      <c r="E29" s="36" t="s">
        <v>21</v>
      </c>
      <c r="F29" s="36"/>
    </row>
    <row r="30" spans="1:6" ht="18" customHeight="1">
      <c r="A30" s="45"/>
      <c r="B30" s="12" t="s">
        <v>86</v>
      </c>
      <c r="C30" s="36" t="s">
        <v>87</v>
      </c>
      <c r="D30" s="32">
        <v>139000</v>
      </c>
      <c r="E30" s="36" t="s">
        <v>21</v>
      </c>
      <c r="F30" s="36"/>
    </row>
    <row r="31" spans="1:6" ht="18" customHeight="1">
      <c r="A31" s="45"/>
      <c r="B31" s="12" t="s">
        <v>91</v>
      </c>
      <c r="C31" s="36" t="s">
        <v>92</v>
      </c>
      <c r="D31" s="32">
        <v>225600</v>
      </c>
      <c r="E31" s="36" t="s">
        <v>21</v>
      </c>
      <c r="F31" s="36"/>
    </row>
    <row r="32" spans="1:6" ht="18" customHeight="1">
      <c r="A32" s="45"/>
      <c r="B32" s="12" t="s">
        <v>91</v>
      </c>
      <c r="C32" s="37" t="s">
        <v>93</v>
      </c>
      <c r="D32" s="32">
        <v>145000</v>
      </c>
      <c r="E32" s="37" t="s">
        <v>21</v>
      </c>
      <c r="F32" s="37"/>
    </row>
    <row r="33" spans="1:6" ht="18" customHeight="1">
      <c r="A33" s="45"/>
      <c r="B33" s="12" t="s">
        <v>94</v>
      </c>
      <c r="C33" s="37" t="s">
        <v>95</v>
      </c>
      <c r="D33" s="32">
        <v>330000</v>
      </c>
      <c r="E33" s="37" t="s">
        <v>21</v>
      </c>
      <c r="F33" s="37"/>
    </row>
    <row r="34" spans="1:6" ht="18" customHeight="1">
      <c r="A34" s="45"/>
      <c r="B34" s="12"/>
      <c r="C34" s="36"/>
      <c r="D34" s="32"/>
      <c r="E34" s="36" t="s">
        <v>21</v>
      </c>
      <c r="F34" s="36"/>
    </row>
    <row r="35" spans="1:6" ht="18" customHeight="1">
      <c r="A35" s="45"/>
      <c r="B35" s="12"/>
      <c r="C35" s="23"/>
      <c r="D35" s="32"/>
      <c r="E35" s="23"/>
      <c r="F35" s="23"/>
    </row>
    <row r="36" spans="1:6" ht="18" customHeight="1">
      <c r="A36" s="46"/>
      <c r="B36" s="48" t="s">
        <v>16</v>
      </c>
      <c r="C36" s="49"/>
      <c r="D36" s="33">
        <f>SUM(D14:D35)</f>
        <v>2381100</v>
      </c>
      <c r="E36" s="25"/>
      <c r="F36" s="25"/>
    </row>
    <row r="37" spans="1:6" ht="18" customHeight="1">
      <c r="A37" s="47" t="s">
        <v>6</v>
      </c>
      <c r="B37" s="12" t="s">
        <v>28</v>
      </c>
      <c r="C37" s="29" t="s">
        <v>29</v>
      </c>
      <c r="D37" s="32">
        <v>84000</v>
      </c>
      <c r="E37" s="24" t="s">
        <v>21</v>
      </c>
      <c r="F37" s="24"/>
    </row>
    <row r="38" spans="1:6" ht="18" customHeight="1">
      <c r="A38" s="45"/>
      <c r="B38" s="12" t="s">
        <v>30</v>
      </c>
      <c r="C38" s="27" t="s">
        <v>31</v>
      </c>
      <c r="D38" s="32">
        <v>39000</v>
      </c>
      <c r="E38" s="24" t="s">
        <v>21</v>
      </c>
      <c r="F38" s="24"/>
    </row>
    <row r="39" spans="1:6" ht="18" customHeight="1">
      <c r="A39" s="45"/>
      <c r="B39" s="12" t="s">
        <v>34</v>
      </c>
      <c r="C39" s="27" t="s">
        <v>36</v>
      </c>
      <c r="D39" s="32">
        <v>292000</v>
      </c>
      <c r="E39" s="21" t="s">
        <v>21</v>
      </c>
      <c r="F39" s="13"/>
    </row>
    <row r="40" spans="1:6" ht="18" customHeight="1">
      <c r="A40" s="45"/>
      <c r="B40" s="12" t="s">
        <v>37</v>
      </c>
      <c r="C40" s="27" t="s">
        <v>38</v>
      </c>
      <c r="D40" s="32">
        <v>24000</v>
      </c>
      <c r="E40" s="21" t="s">
        <v>21</v>
      </c>
      <c r="F40" s="13"/>
    </row>
    <row r="41" spans="1:6" ht="18" customHeight="1">
      <c r="A41" s="45"/>
      <c r="B41" s="12" t="s">
        <v>39</v>
      </c>
      <c r="C41" s="29" t="s">
        <v>40</v>
      </c>
      <c r="D41" s="32">
        <v>62000</v>
      </c>
      <c r="E41" s="21" t="s">
        <v>21</v>
      </c>
      <c r="F41" s="21"/>
    </row>
    <row r="42" spans="1:6" ht="18" customHeight="1">
      <c r="A42" s="45"/>
      <c r="B42" s="12" t="s">
        <v>41</v>
      </c>
      <c r="C42" s="29" t="s">
        <v>42</v>
      </c>
      <c r="D42" s="32">
        <v>75000</v>
      </c>
      <c r="E42" s="21" t="s">
        <v>21</v>
      </c>
      <c r="F42" s="21"/>
    </row>
    <row r="43" spans="1:6" ht="18" customHeight="1">
      <c r="A43" s="45"/>
      <c r="B43" s="12" t="s">
        <v>45</v>
      </c>
      <c r="C43" s="27" t="s">
        <v>46</v>
      </c>
      <c r="D43" s="32">
        <v>135000</v>
      </c>
      <c r="E43" s="21" t="s">
        <v>21</v>
      </c>
      <c r="F43" s="21"/>
    </row>
    <row r="44" spans="1:6" ht="18" customHeight="1">
      <c r="A44" s="45"/>
      <c r="B44" s="12" t="s">
        <v>51</v>
      </c>
      <c r="C44" s="27" t="s">
        <v>52</v>
      </c>
      <c r="D44" s="32">
        <v>75000</v>
      </c>
      <c r="E44" s="21" t="s">
        <v>21</v>
      </c>
      <c r="F44" s="21"/>
    </row>
    <row r="45" spans="1:6" ht="18" customHeight="1">
      <c r="A45" s="45"/>
      <c r="B45" s="12" t="s">
        <v>54</v>
      </c>
      <c r="C45" s="27" t="s">
        <v>38</v>
      </c>
      <c r="D45" s="32">
        <v>110000</v>
      </c>
      <c r="E45" s="21" t="s">
        <v>21</v>
      </c>
      <c r="F45" s="21"/>
    </row>
    <row r="46" spans="1:6" ht="18" customHeight="1">
      <c r="A46" s="45"/>
      <c r="B46" s="12" t="s">
        <v>53</v>
      </c>
      <c r="C46" s="27" t="s">
        <v>55</v>
      </c>
      <c r="D46" s="32">
        <v>11000</v>
      </c>
      <c r="E46" s="21" t="s">
        <v>21</v>
      </c>
      <c r="F46" s="21"/>
    </row>
    <row r="47" spans="1:6" ht="18" customHeight="1">
      <c r="A47" s="45"/>
      <c r="B47" s="12" t="s">
        <v>60</v>
      </c>
      <c r="C47" s="27" t="s">
        <v>61</v>
      </c>
      <c r="D47" s="32">
        <v>69000</v>
      </c>
      <c r="E47" s="21" t="s">
        <v>21</v>
      </c>
      <c r="F47" s="21"/>
    </row>
    <row r="48" spans="1:6" ht="18" customHeight="1">
      <c r="A48" s="45"/>
      <c r="B48" s="12" t="s">
        <v>66</v>
      </c>
      <c r="C48" s="27" t="s">
        <v>67</v>
      </c>
      <c r="D48" s="32">
        <v>99000</v>
      </c>
      <c r="E48" s="21" t="s">
        <v>21</v>
      </c>
      <c r="F48" s="21"/>
    </row>
    <row r="49" spans="1:6" ht="18" customHeight="1">
      <c r="A49" s="45"/>
      <c r="B49" s="12" t="s">
        <v>68</v>
      </c>
      <c r="C49" s="27" t="s">
        <v>70</v>
      </c>
      <c r="D49" s="32">
        <v>17300</v>
      </c>
      <c r="E49" s="21" t="s">
        <v>21</v>
      </c>
      <c r="F49" s="21"/>
    </row>
    <row r="50" spans="1:6" ht="18" customHeight="1">
      <c r="A50" s="45"/>
      <c r="B50" s="12" t="s">
        <v>68</v>
      </c>
      <c r="C50" s="30" t="s">
        <v>71</v>
      </c>
      <c r="D50" s="32">
        <v>50400</v>
      </c>
      <c r="E50" s="30" t="s">
        <v>21</v>
      </c>
      <c r="F50" s="30"/>
    </row>
    <row r="51" spans="1:6" ht="18" customHeight="1">
      <c r="A51" s="45"/>
      <c r="B51" s="12" t="s">
        <v>74</v>
      </c>
      <c r="C51" s="24" t="s">
        <v>75</v>
      </c>
      <c r="D51" s="32">
        <v>112000</v>
      </c>
      <c r="E51" s="21" t="s">
        <v>21</v>
      </c>
      <c r="F51" s="21"/>
    </row>
    <row r="52" spans="1:6" ht="18" customHeight="1">
      <c r="A52" s="45"/>
      <c r="B52" s="12" t="s">
        <v>80</v>
      </c>
      <c r="C52" s="24" t="s">
        <v>81</v>
      </c>
      <c r="D52" s="32">
        <v>29800</v>
      </c>
      <c r="E52" s="21" t="s">
        <v>21</v>
      </c>
      <c r="F52" s="21"/>
    </row>
    <row r="53" spans="1:6" ht="18" customHeight="1">
      <c r="A53" s="45"/>
      <c r="B53" s="12" t="s">
        <v>82</v>
      </c>
      <c r="C53" s="24" t="s">
        <v>83</v>
      </c>
      <c r="D53" s="32">
        <v>340000</v>
      </c>
      <c r="E53" s="21" t="s">
        <v>21</v>
      </c>
      <c r="F53" s="21"/>
    </row>
    <row r="54" spans="1:6" ht="18" customHeight="1">
      <c r="A54" s="45"/>
      <c r="B54" s="12" t="s">
        <v>86</v>
      </c>
      <c r="C54" s="31" t="s">
        <v>88</v>
      </c>
      <c r="D54" s="32">
        <v>11500</v>
      </c>
      <c r="E54" s="31" t="s">
        <v>21</v>
      </c>
      <c r="F54" s="31"/>
    </row>
    <row r="55" spans="1:6" ht="18" customHeight="1">
      <c r="A55" s="45"/>
      <c r="B55" s="12" t="s">
        <v>89</v>
      </c>
      <c r="C55" s="24" t="s">
        <v>90</v>
      </c>
      <c r="D55" s="32">
        <v>200000</v>
      </c>
      <c r="E55" s="13" t="s">
        <v>21</v>
      </c>
      <c r="F55" s="13"/>
    </row>
    <row r="56" spans="1:6" ht="18" customHeight="1">
      <c r="A56" s="45"/>
      <c r="B56" s="12" t="s">
        <v>96</v>
      </c>
      <c r="C56" s="24" t="s">
        <v>97</v>
      </c>
      <c r="D56" s="32">
        <v>100000</v>
      </c>
      <c r="E56" s="24" t="s">
        <v>21</v>
      </c>
      <c r="F56" s="24"/>
    </row>
    <row r="57" spans="1:6" ht="18" customHeight="1">
      <c r="A57" s="45"/>
      <c r="B57" s="12"/>
      <c r="C57" s="24"/>
      <c r="D57" s="32"/>
      <c r="E57" s="24"/>
      <c r="F57" s="24"/>
    </row>
    <row r="58" spans="1:6" ht="18" customHeight="1">
      <c r="A58" s="45"/>
      <c r="B58" s="12"/>
      <c r="C58" s="26"/>
      <c r="D58" s="32"/>
      <c r="E58" s="26"/>
      <c r="F58" s="26"/>
    </row>
    <row r="59" spans="1:6" ht="18" customHeight="1">
      <c r="A59" s="46"/>
      <c r="B59" s="44" t="s">
        <v>16</v>
      </c>
      <c r="C59" s="44"/>
      <c r="D59" s="14">
        <f>SUM(D37:D58)</f>
        <v>1936000</v>
      </c>
      <c r="E59" s="15"/>
      <c r="F59" s="15"/>
    </row>
    <row r="60" spans="1:6" ht="18" customHeight="1">
      <c r="A60" s="43" t="s">
        <v>18</v>
      </c>
      <c r="B60" s="12"/>
      <c r="C60" s="19"/>
      <c r="D60" s="7"/>
      <c r="E60" s="19"/>
      <c r="F60" s="13"/>
    </row>
    <row r="61" spans="1:6" ht="18" customHeight="1">
      <c r="A61" s="43"/>
      <c r="B61" s="12"/>
      <c r="C61" s="19"/>
      <c r="D61" s="7"/>
      <c r="E61" s="19"/>
      <c r="F61" s="19"/>
    </row>
    <row r="62" spans="1:6" ht="18" customHeight="1">
      <c r="A62" s="43"/>
      <c r="B62" s="44" t="s">
        <v>19</v>
      </c>
      <c r="C62" s="44"/>
      <c r="D62" s="14">
        <f>SUM(D60:D61)</f>
        <v>0</v>
      </c>
      <c r="E62" s="15"/>
      <c r="F62" s="15"/>
    </row>
    <row r="63" spans="1:6" ht="18" customHeight="1">
      <c r="A63" s="42" t="s">
        <v>8</v>
      </c>
      <c r="B63" s="42"/>
      <c r="C63" s="42"/>
      <c r="D63" s="8">
        <f>SUM(D13+D36+D59+D62)</f>
        <v>4317100</v>
      </c>
      <c r="E63" s="16"/>
      <c r="F63" s="16"/>
    </row>
    <row r="64" spans="1:6" ht="14.25" customHeight="1">
      <c r="A64" s="9"/>
      <c r="B64" s="9"/>
      <c r="C64" s="9"/>
      <c r="D64" s="10"/>
      <c r="E64" s="9"/>
      <c r="F64" s="9"/>
    </row>
    <row r="65" spans="1:6" ht="14.25" customHeight="1">
      <c r="A65" s="9"/>
      <c r="B65" s="9"/>
      <c r="C65" s="9"/>
      <c r="D65" s="10"/>
      <c r="E65" s="9"/>
      <c r="F65" s="9"/>
    </row>
    <row r="66" spans="1:6" ht="14.25" customHeight="1">
      <c r="A66" s="9"/>
      <c r="B66" s="9"/>
      <c r="C66" s="9"/>
      <c r="D66" s="10"/>
      <c r="E66" s="9"/>
      <c r="F66" s="9"/>
    </row>
    <row r="67" spans="1:6" ht="18.75" customHeight="1">
      <c r="A67" s="9"/>
      <c r="B67" s="9"/>
      <c r="C67" s="9"/>
      <c r="D67" s="10"/>
      <c r="E67" s="9"/>
      <c r="F67" s="9"/>
    </row>
    <row r="68" spans="1:6" ht="18.75" customHeight="1"/>
  </sheetData>
  <mergeCells count="22">
    <mergeCell ref="A60:A62"/>
    <mergeCell ref="B62:C62"/>
    <mergeCell ref="A63:C63"/>
    <mergeCell ref="A11:A13"/>
    <mergeCell ref="B13:C13"/>
    <mergeCell ref="A37:A59"/>
    <mergeCell ref="B59:C59"/>
    <mergeCell ref="A14:A36"/>
    <mergeCell ref="B36:C36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2022-01-03T05:28:07Z</dcterms:modified>
</cp:coreProperties>
</file>