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알리오\공시최수진선생님\"/>
    </mc:Choice>
  </mc:AlternateContent>
  <bookViews>
    <workbookView xWindow="0" yWindow="0" windowWidth="23205" windowHeight="8805"/>
  </bookViews>
  <sheets>
    <sheet name="집행내역" sheetId="1" r:id="rId1"/>
  </sheets>
  <calcPr calcId="152511"/>
</workbook>
</file>

<file path=xl/calcChain.xml><?xml version="1.0" encoding="utf-8"?>
<calcChain xmlns="http://schemas.openxmlformats.org/spreadsheetml/2006/main">
  <c r="D24" i="1" l="1"/>
  <c r="D56" i="1" l="1"/>
  <c r="D51" i="1"/>
  <c r="D18" i="1"/>
  <c r="D57" i="1" l="1"/>
  <c r="D9" i="1"/>
</calcChain>
</file>

<file path=xl/sharedStrings.xml><?xml version="1.0" encoding="utf-8"?>
<sst xmlns="http://schemas.openxmlformats.org/spreadsheetml/2006/main" count="80" uniqueCount="52">
  <si>
    <t>□ 유형별 내역</t>
    <phoneticPr fontId="4" type="noConversion"/>
  </si>
  <si>
    <t>유형</t>
    <phoneticPr fontId="4" type="noConversion"/>
  </si>
  <si>
    <t>금액</t>
    <phoneticPr fontId="4" type="noConversion"/>
  </si>
  <si>
    <t>비고</t>
    <phoneticPr fontId="4" type="noConversion"/>
  </si>
  <si>
    <t>경조사지원</t>
    <phoneticPr fontId="4" type="noConversion"/>
  </si>
  <si>
    <t>유관기관 업무협의</t>
    <phoneticPr fontId="4" type="noConversion"/>
  </si>
  <si>
    <t>회의비</t>
    <phoneticPr fontId="4" type="noConversion"/>
  </si>
  <si>
    <t>기타 (행사비)</t>
    <phoneticPr fontId="4" type="noConversion"/>
  </si>
  <si>
    <t>합계</t>
    <phoneticPr fontId="4" type="noConversion"/>
  </si>
  <si>
    <t>□ 세부 내역</t>
    <phoneticPr fontId="4" type="noConversion"/>
  </si>
  <si>
    <t>구분</t>
    <phoneticPr fontId="4" type="noConversion"/>
  </si>
  <si>
    <t>일자</t>
    <phoneticPr fontId="4" type="noConversion"/>
  </si>
  <si>
    <t>내역</t>
    <phoneticPr fontId="4" type="noConversion"/>
  </si>
  <si>
    <t>금액</t>
    <phoneticPr fontId="4" type="noConversion"/>
  </si>
  <si>
    <t>업종</t>
    <phoneticPr fontId="4" type="noConversion"/>
  </si>
  <si>
    <t>비고</t>
    <phoneticPr fontId="4" type="noConversion"/>
  </si>
  <si>
    <t>소계</t>
    <phoneticPr fontId="4" type="noConversion"/>
  </si>
  <si>
    <t>유관기관
업무협의</t>
    <phoneticPr fontId="4" type="noConversion"/>
  </si>
  <si>
    <t>회의비</t>
    <phoneticPr fontId="4" type="noConversion"/>
  </si>
  <si>
    <t>기타
(행사비)</t>
    <phoneticPr fontId="4" type="noConversion"/>
  </si>
  <si>
    <t>소계</t>
    <phoneticPr fontId="4" type="noConversion"/>
  </si>
  <si>
    <t>경조사지원</t>
    <phoneticPr fontId="4" type="noConversion"/>
  </si>
  <si>
    <t>감사 업무추진비 집행내역 (2018년 4분기)</t>
    <phoneticPr fontId="5" type="noConversion"/>
  </si>
  <si>
    <t>기타 일반 음식점업</t>
  </si>
  <si>
    <t>기타 일반 음식점업</t>
    <phoneticPr fontId="4" type="noConversion"/>
  </si>
  <si>
    <t>2018년 감사 업무 논의 및 토의</t>
  </si>
  <si>
    <t xml:space="preserve">감사실&amp;감사팀 2018년도 감사내역 보고 및 대응방안 회의 </t>
  </si>
  <si>
    <t>민원조사 관련 부서 업무 회의</t>
    <phoneticPr fontId="4" type="noConversion"/>
  </si>
  <si>
    <t>신임 감사님 발령에 따른 감사팀 업무보고 회의</t>
    <phoneticPr fontId="4" type="noConversion"/>
  </si>
  <si>
    <t>원내 감사 업무 논의</t>
    <phoneticPr fontId="4" type="noConversion"/>
  </si>
  <si>
    <t>민원조사 관련 부서 업무 회의(문서수발실)</t>
    <phoneticPr fontId="4" type="noConversion"/>
  </si>
  <si>
    <t>원내 감사 업무 논의 토의</t>
    <phoneticPr fontId="4" type="noConversion"/>
  </si>
  <si>
    <t>전.현 감사님 업무인수인계 회의</t>
    <phoneticPr fontId="4" type="noConversion"/>
  </si>
  <si>
    <t>업무보고 및 원내 감사 논의(입학처)</t>
    <phoneticPr fontId="4" type="noConversion"/>
  </si>
  <si>
    <t>연구세습 특별감사 업무 회의</t>
    <phoneticPr fontId="4" type="noConversion"/>
  </si>
  <si>
    <t>2018년 감사 업무 논의 및 토의</t>
    <phoneticPr fontId="4" type="noConversion"/>
  </si>
  <si>
    <t>업무보고 및 원내 감사 논의(시설관리부)</t>
    <phoneticPr fontId="4" type="noConversion"/>
  </si>
  <si>
    <t xml:space="preserve">CES  전시회 참석관련  업무 논의 </t>
    <phoneticPr fontId="4" type="noConversion"/>
  </si>
  <si>
    <t>국정감사 자료 제출 관련 업무 협의 회의</t>
    <phoneticPr fontId="4" type="noConversion"/>
  </si>
  <si>
    <t>민원조사관련 협의 회의</t>
    <phoneticPr fontId="4" type="noConversion"/>
  </si>
  <si>
    <t>청렴시민 관리회의</t>
    <phoneticPr fontId="4" type="noConversion"/>
  </si>
  <si>
    <t>일상감사 관련 업무 회의</t>
    <phoneticPr fontId="4" type="noConversion"/>
  </si>
  <si>
    <t>고등과학원 특별감사 관련 면담 회의</t>
    <phoneticPr fontId="4" type="noConversion"/>
  </si>
  <si>
    <t>청렴 감사 자문단 회의</t>
    <phoneticPr fontId="4" type="noConversion"/>
  </si>
  <si>
    <t>전.감사실장 자문회의</t>
    <phoneticPr fontId="4" type="noConversion"/>
  </si>
  <si>
    <t>4개 특성화 대학 감사실장 및 실무자 회의/갑질 근절대책방안 논의</t>
    <phoneticPr fontId="4" type="noConversion"/>
  </si>
  <si>
    <t>감사처분심의 위원회 개최 업무 회의</t>
    <phoneticPr fontId="4" type="noConversion"/>
  </si>
  <si>
    <t>2018년 종합감사 반별 업무 회의</t>
    <phoneticPr fontId="4" type="noConversion"/>
  </si>
  <si>
    <t>종합감사 관련 업무 회의</t>
    <phoneticPr fontId="4" type="noConversion"/>
  </si>
  <si>
    <t>감사님발령2018.12.03</t>
    <phoneticPr fontId="4" type="noConversion"/>
  </si>
  <si>
    <t>(단위: 원)</t>
    <phoneticPr fontId="4" type="noConversion"/>
  </si>
  <si>
    <t>감사실장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</si>
</sst>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9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34">
    <xf numFmtId="0" fontId="0" fillId="0" borderId="0" xfId="0">
      <alignment vertical="center"/>
    </xf>
    <xf numFmtId="0" fontId="7" fillId="0" borderId="0" xfId="3" applyFont="1"/>
    <xf numFmtId="0" fontId="3" fillId="0" borderId="0" xfId="2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41" fontId="11" fillId="3" borderId="1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1" fillId="4" borderId="1" xfId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41" fontId="7" fillId="0" borderId="0" xfId="1" applyFont="1" applyAlignment="1"/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0" fontId="11" fillId="4" borderId="3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</cellXfs>
  <cellStyles count="11">
    <cellStyle name="백분율 2" xfId="4"/>
    <cellStyle name="쉼표 [0]" xfId="1" builtinId="6"/>
    <cellStyle name="쉼표 [0] 2" xfId="5"/>
    <cellStyle name="쉼표 [0] 3" xfId="6"/>
    <cellStyle name="쉼표 [0] 4" xfId="7"/>
    <cellStyle name="표준" xfId="0" builtinId="0"/>
    <cellStyle name="표준 2" xfId="2"/>
    <cellStyle name="표준 3" xfId="3"/>
    <cellStyle name="표준 4" xfId="8"/>
    <cellStyle name="표준 5" xfId="9"/>
    <cellStyle name="표준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62"/>
  <sheetViews>
    <sheetView tabSelected="1" topLeftCell="A2" zoomScaleNormal="100" workbookViewId="0">
      <selection activeCell="L10" sqref="L10"/>
    </sheetView>
  </sheetViews>
  <sheetFormatPr defaultRowHeight="16.5"/>
  <cols>
    <col min="1" max="1" width="11.5" style="17" customWidth="1"/>
    <col min="2" max="2" width="13.25" style="17" customWidth="1"/>
    <col min="3" max="3" width="60.75" style="1" bestFit="1" customWidth="1"/>
    <col min="4" max="4" width="13.25" style="18" customWidth="1"/>
    <col min="5" max="5" width="17.125" style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6" ht="39.75" customHeight="1">
      <c r="A1" s="32" t="s">
        <v>22</v>
      </c>
      <c r="B1" s="32"/>
      <c r="C1" s="32"/>
      <c r="D1" s="32"/>
      <c r="E1" s="32"/>
      <c r="F1" s="32"/>
    </row>
    <row r="2" spans="1:6" ht="14.25" customHeight="1">
      <c r="A2" s="2"/>
      <c r="B2" s="2"/>
      <c r="C2" s="2"/>
      <c r="D2" s="3"/>
      <c r="E2" s="2"/>
      <c r="F2" s="2"/>
    </row>
    <row r="3" spans="1:6" ht="18" customHeight="1">
      <c r="A3" s="4" t="s">
        <v>0</v>
      </c>
      <c r="B3" s="4"/>
      <c r="C3" s="2"/>
      <c r="D3" s="3"/>
      <c r="E3" s="2"/>
      <c r="F3" s="5" t="s">
        <v>50</v>
      </c>
    </row>
    <row r="4" spans="1:6" ht="18" customHeight="1">
      <c r="A4" s="33" t="s">
        <v>1</v>
      </c>
      <c r="B4" s="33"/>
      <c r="C4" s="33"/>
      <c r="D4" s="6" t="s">
        <v>2</v>
      </c>
      <c r="E4" s="33" t="s">
        <v>3</v>
      </c>
      <c r="F4" s="33"/>
    </row>
    <row r="5" spans="1:6" ht="18" customHeight="1">
      <c r="A5" s="30" t="s">
        <v>21</v>
      </c>
      <c r="B5" s="30"/>
      <c r="C5" s="30"/>
      <c r="D5" s="7"/>
      <c r="E5" s="31"/>
      <c r="F5" s="31"/>
    </row>
    <row r="6" spans="1:6" ht="18" customHeight="1">
      <c r="A6" s="30" t="s">
        <v>5</v>
      </c>
      <c r="B6" s="30"/>
      <c r="C6" s="30"/>
      <c r="D6" s="7">
        <v>113000</v>
      </c>
      <c r="E6" s="31"/>
      <c r="F6" s="31"/>
    </row>
    <row r="7" spans="1:6" ht="18" customHeight="1">
      <c r="A7" s="30" t="s">
        <v>6</v>
      </c>
      <c r="B7" s="30"/>
      <c r="C7" s="30"/>
      <c r="D7" s="7">
        <v>3729300</v>
      </c>
      <c r="E7" s="31"/>
      <c r="F7" s="31"/>
    </row>
    <row r="8" spans="1:6" ht="18" customHeight="1">
      <c r="A8" s="30" t="s">
        <v>7</v>
      </c>
      <c r="B8" s="30"/>
      <c r="C8" s="30"/>
      <c r="D8" s="7"/>
      <c r="E8" s="31"/>
      <c r="F8" s="31"/>
    </row>
    <row r="9" spans="1:6" ht="18" customHeight="1">
      <c r="A9" s="27" t="s">
        <v>8</v>
      </c>
      <c r="B9" s="27"/>
      <c r="C9" s="27"/>
      <c r="D9" s="8">
        <f>SUM(D5:D8)</f>
        <v>3842300</v>
      </c>
      <c r="E9" s="27"/>
      <c r="F9" s="27"/>
    </row>
    <row r="10" spans="1:6" ht="18" customHeight="1">
      <c r="A10" s="9"/>
      <c r="B10" s="9"/>
      <c r="C10" s="9"/>
      <c r="D10" s="10"/>
      <c r="E10" s="9"/>
      <c r="F10" s="9"/>
    </row>
    <row r="11" spans="1:6" ht="18" customHeight="1">
      <c r="A11" s="4" t="s">
        <v>9</v>
      </c>
      <c r="B11" s="4"/>
      <c r="C11" s="2"/>
      <c r="D11" s="3"/>
      <c r="E11" s="2"/>
      <c r="F11" s="5" t="s">
        <v>50</v>
      </c>
    </row>
    <row r="12" spans="1:6" ht="18" customHeight="1">
      <c r="A12" s="11" t="s">
        <v>10</v>
      </c>
      <c r="B12" s="11" t="s">
        <v>11</v>
      </c>
      <c r="C12" s="11" t="s">
        <v>12</v>
      </c>
      <c r="D12" s="6" t="s">
        <v>13</v>
      </c>
      <c r="E12" s="11" t="s">
        <v>14</v>
      </c>
      <c r="F12" s="11" t="s">
        <v>15</v>
      </c>
    </row>
    <row r="13" spans="1:6" ht="18" customHeight="1">
      <c r="A13" s="25" t="s">
        <v>4</v>
      </c>
      <c r="B13" s="12"/>
      <c r="C13" s="22"/>
      <c r="D13" s="7"/>
      <c r="E13" s="13"/>
      <c r="F13" s="13"/>
    </row>
    <row r="14" spans="1:6" ht="18" customHeight="1">
      <c r="A14" s="25"/>
      <c r="B14" s="12"/>
      <c r="C14" s="19"/>
      <c r="D14" s="7"/>
      <c r="E14" s="19"/>
      <c r="F14" s="19"/>
    </row>
    <row r="15" spans="1:6" ht="18" customHeight="1">
      <c r="A15" s="25"/>
      <c r="B15" s="12"/>
      <c r="C15" s="19"/>
      <c r="D15" s="7"/>
      <c r="E15" s="19"/>
      <c r="F15" s="19"/>
    </row>
    <row r="16" spans="1:6" ht="18" customHeight="1">
      <c r="A16" s="25"/>
      <c r="B16" s="12"/>
      <c r="C16" s="19"/>
      <c r="D16" s="7"/>
      <c r="E16" s="19"/>
      <c r="F16" s="19"/>
    </row>
    <row r="17" spans="1:6" ht="18" customHeight="1">
      <c r="A17" s="25"/>
      <c r="B17" s="12"/>
      <c r="C17" s="19"/>
      <c r="D17" s="7"/>
      <c r="E17" s="19"/>
      <c r="F17" s="19"/>
    </row>
    <row r="18" spans="1:6" ht="18" customHeight="1">
      <c r="A18" s="25"/>
      <c r="B18" s="26" t="s">
        <v>16</v>
      </c>
      <c r="C18" s="26"/>
      <c r="D18" s="14">
        <f>SUM(D13:D17)</f>
        <v>0</v>
      </c>
      <c r="E18" s="15"/>
      <c r="F18" s="15"/>
    </row>
    <row r="19" spans="1:6" ht="18" customHeight="1">
      <c r="A19" s="25" t="s">
        <v>17</v>
      </c>
      <c r="B19" s="12">
        <v>43458</v>
      </c>
      <c r="C19" s="20" t="s">
        <v>37</v>
      </c>
      <c r="D19" s="7">
        <v>113000</v>
      </c>
      <c r="E19" s="20" t="s">
        <v>24</v>
      </c>
      <c r="F19" s="20"/>
    </row>
    <row r="20" spans="1:6" ht="18" customHeight="1">
      <c r="A20" s="25"/>
      <c r="B20" s="12"/>
      <c r="C20" s="20"/>
      <c r="D20" s="7"/>
      <c r="E20" s="20"/>
      <c r="F20" s="20"/>
    </row>
    <row r="21" spans="1:6" ht="18" customHeight="1">
      <c r="A21" s="25"/>
      <c r="B21" s="12"/>
      <c r="C21" s="20"/>
      <c r="D21" s="7"/>
      <c r="E21" s="20"/>
      <c r="F21" s="20"/>
    </row>
    <row r="22" spans="1:6" ht="18" customHeight="1">
      <c r="A22" s="25"/>
      <c r="B22" s="12"/>
      <c r="C22" s="20"/>
      <c r="D22" s="7"/>
      <c r="E22" s="20"/>
      <c r="F22" s="20"/>
    </row>
    <row r="23" spans="1:6" ht="18" customHeight="1">
      <c r="A23" s="25"/>
      <c r="B23" s="12"/>
      <c r="C23" s="20"/>
      <c r="D23" s="7"/>
      <c r="E23" s="20"/>
      <c r="F23" s="20"/>
    </row>
    <row r="24" spans="1:6" ht="18" customHeight="1">
      <c r="A24" s="25"/>
      <c r="B24" s="28" t="s">
        <v>16</v>
      </c>
      <c r="C24" s="29"/>
      <c r="D24" s="14">
        <f>SUM(D19:D23)</f>
        <v>113000</v>
      </c>
      <c r="E24" s="21"/>
      <c r="F24" s="21"/>
    </row>
    <row r="25" spans="1:6" ht="18" customHeight="1">
      <c r="A25" s="25" t="s">
        <v>18</v>
      </c>
      <c r="B25" s="12">
        <v>43375</v>
      </c>
      <c r="C25" s="23" t="s">
        <v>38</v>
      </c>
      <c r="D25" s="7">
        <v>369000</v>
      </c>
      <c r="E25" s="23" t="s">
        <v>24</v>
      </c>
      <c r="F25" s="24" t="s">
        <v>51</v>
      </c>
    </row>
    <row r="26" spans="1:6" ht="18" customHeight="1">
      <c r="A26" s="25"/>
      <c r="B26" s="12">
        <v>43378</v>
      </c>
      <c r="C26" s="23" t="s">
        <v>39</v>
      </c>
      <c r="D26" s="7">
        <v>54000</v>
      </c>
      <c r="E26" s="23" t="s">
        <v>24</v>
      </c>
      <c r="F26" s="23"/>
    </row>
    <row r="27" spans="1:6" ht="18" customHeight="1">
      <c r="A27" s="25"/>
      <c r="B27" s="12">
        <v>43383</v>
      </c>
      <c r="C27" s="23" t="s">
        <v>40</v>
      </c>
      <c r="D27" s="7">
        <v>67000</v>
      </c>
      <c r="E27" s="23" t="s">
        <v>24</v>
      </c>
      <c r="F27" s="23"/>
    </row>
    <row r="28" spans="1:6" ht="18" customHeight="1">
      <c r="A28" s="25"/>
      <c r="B28" s="12">
        <v>43385</v>
      </c>
      <c r="C28" s="23" t="s">
        <v>41</v>
      </c>
      <c r="D28" s="7">
        <v>110800</v>
      </c>
      <c r="E28" s="23" t="s">
        <v>24</v>
      </c>
      <c r="F28" s="7"/>
    </row>
    <row r="29" spans="1:6" ht="18" customHeight="1">
      <c r="A29" s="25"/>
      <c r="B29" s="12">
        <v>43390</v>
      </c>
      <c r="C29" s="23" t="s">
        <v>42</v>
      </c>
      <c r="D29" s="7">
        <v>98000</v>
      </c>
      <c r="E29" s="23" t="s">
        <v>24</v>
      </c>
      <c r="F29" s="23"/>
    </row>
    <row r="30" spans="1:6" ht="18" customHeight="1">
      <c r="A30" s="25"/>
      <c r="B30" s="12">
        <v>43392</v>
      </c>
      <c r="C30" s="23" t="s">
        <v>41</v>
      </c>
      <c r="D30" s="7">
        <v>86000</v>
      </c>
      <c r="E30" s="23" t="s">
        <v>24</v>
      </c>
      <c r="F30" s="23"/>
    </row>
    <row r="31" spans="1:6" ht="18" customHeight="1">
      <c r="A31" s="25"/>
      <c r="B31" s="12">
        <v>43395</v>
      </c>
      <c r="C31" s="23" t="s">
        <v>43</v>
      </c>
      <c r="D31" s="7">
        <v>216000</v>
      </c>
      <c r="E31" s="23" t="s">
        <v>24</v>
      </c>
      <c r="F31" s="23"/>
    </row>
    <row r="32" spans="1:6" ht="18" customHeight="1">
      <c r="A32" s="25"/>
      <c r="B32" s="12">
        <v>43404</v>
      </c>
      <c r="C32" s="23" t="s">
        <v>44</v>
      </c>
      <c r="D32" s="7">
        <v>223000</v>
      </c>
      <c r="E32" s="23" t="s">
        <v>24</v>
      </c>
      <c r="F32" s="23"/>
    </row>
    <row r="33" spans="1:6" ht="18" customHeight="1">
      <c r="A33" s="25"/>
      <c r="B33" s="12">
        <v>43404</v>
      </c>
      <c r="C33" s="23" t="s">
        <v>45</v>
      </c>
      <c r="D33" s="7">
        <v>226000</v>
      </c>
      <c r="E33" s="23" t="s">
        <v>24</v>
      </c>
      <c r="F33" s="23"/>
    </row>
    <row r="34" spans="1:6" ht="18" customHeight="1">
      <c r="A34" s="25"/>
      <c r="B34" s="12">
        <v>43412</v>
      </c>
      <c r="C34" s="23" t="s">
        <v>47</v>
      </c>
      <c r="D34" s="7">
        <v>290000</v>
      </c>
      <c r="E34" s="23" t="s">
        <v>24</v>
      </c>
      <c r="F34" s="23"/>
    </row>
    <row r="35" spans="1:6" ht="18" customHeight="1">
      <c r="A35" s="25"/>
      <c r="B35" s="12">
        <v>43417</v>
      </c>
      <c r="C35" s="23" t="s">
        <v>46</v>
      </c>
      <c r="D35" s="7">
        <v>231000</v>
      </c>
      <c r="E35" s="23" t="s">
        <v>24</v>
      </c>
      <c r="F35" s="23"/>
    </row>
    <row r="36" spans="1:6" ht="18" customHeight="1">
      <c r="A36" s="25"/>
      <c r="B36" s="12">
        <v>43418</v>
      </c>
      <c r="C36" s="23" t="s">
        <v>48</v>
      </c>
      <c r="D36" s="7">
        <v>112000</v>
      </c>
      <c r="E36" s="23" t="s">
        <v>24</v>
      </c>
      <c r="F36" s="23"/>
    </row>
    <row r="37" spans="1:6" ht="18" customHeight="1">
      <c r="A37" s="25"/>
      <c r="B37" s="12">
        <v>43418</v>
      </c>
      <c r="C37" s="22" t="s">
        <v>27</v>
      </c>
      <c r="D37" s="7">
        <v>38000</v>
      </c>
      <c r="E37" s="22" t="s">
        <v>24</v>
      </c>
      <c r="F37" s="22"/>
    </row>
    <row r="38" spans="1:6" ht="18" customHeight="1">
      <c r="A38" s="25"/>
      <c r="B38" s="12">
        <v>43438</v>
      </c>
      <c r="C38" s="22" t="s">
        <v>28</v>
      </c>
      <c r="D38" s="7">
        <v>245000</v>
      </c>
      <c r="E38" s="22" t="s">
        <v>24</v>
      </c>
      <c r="F38" s="24" t="s">
        <v>49</v>
      </c>
    </row>
    <row r="39" spans="1:6" ht="18" customHeight="1">
      <c r="A39" s="25"/>
      <c r="B39" s="12">
        <v>43439</v>
      </c>
      <c r="C39" s="22" t="s">
        <v>29</v>
      </c>
      <c r="D39" s="7">
        <v>54000</v>
      </c>
      <c r="E39" s="22" t="s">
        <v>24</v>
      </c>
      <c r="F39" s="22"/>
    </row>
    <row r="40" spans="1:6" ht="18" customHeight="1">
      <c r="A40" s="25"/>
      <c r="B40" s="12">
        <v>43441</v>
      </c>
      <c r="C40" s="22" t="s">
        <v>30</v>
      </c>
      <c r="D40" s="7">
        <v>150000</v>
      </c>
      <c r="E40" s="22" t="s">
        <v>24</v>
      </c>
      <c r="F40" s="22"/>
    </row>
    <row r="41" spans="1:6" ht="18" customHeight="1">
      <c r="A41" s="25"/>
      <c r="B41" s="12">
        <v>43445</v>
      </c>
      <c r="C41" s="22" t="s">
        <v>31</v>
      </c>
      <c r="D41" s="7">
        <v>124500</v>
      </c>
      <c r="E41" s="22" t="s">
        <v>24</v>
      </c>
      <c r="F41" s="7"/>
    </row>
    <row r="42" spans="1:6" ht="18" customHeight="1">
      <c r="A42" s="25"/>
      <c r="B42" s="12">
        <v>43446</v>
      </c>
      <c r="C42" s="22" t="s">
        <v>32</v>
      </c>
      <c r="D42" s="7">
        <v>201000</v>
      </c>
      <c r="E42" s="22" t="s">
        <v>24</v>
      </c>
      <c r="F42" s="22"/>
    </row>
    <row r="43" spans="1:6" ht="18" customHeight="1">
      <c r="A43" s="25"/>
      <c r="B43" s="12">
        <v>43447</v>
      </c>
      <c r="C43" s="22" t="s">
        <v>33</v>
      </c>
      <c r="D43" s="7">
        <v>90000</v>
      </c>
      <c r="E43" s="22" t="s">
        <v>24</v>
      </c>
      <c r="F43" s="22"/>
    </row>
    <row r="44" spans="1:6" ht="18" customHeight="1">
      <c r="A44" s="25"/>
      <c r="B44" s="12">
        <v>43454</v>
      </c>
      <c r="C44" s="22" t="s">
        <v>34</v>
      </c>
      <c r="D44" s="7">
        <v>132000</v>
      </c>
      <c r="E44" s="22" t="s">
        <v>24</v>
      </c>
      <c r="F44" s="22"/>
    </row>
    <row r="45" spans="1:6" ht="18" customHeight="1">
      <c r="A45" s="25"/>
      <c r="B45" s="12">
        <v>43455</v>
      </c>
      <c r="C45" s="22" t="s">
        <v>35</v>
      </c>
      <c r="D45" s="7">
        <v>99000</v>
      </c>
      <c r="E45" s="22" t="s">
        <v>24</v>
      </c>
      <c r="F45" s="22"/>
    </row>
    <row r="46" spans="1:6" ht="18" customHeight="1">
      <c r="A46" s="25"/>
      <c r="B46" s="12">
        <v>43460</v>
      </c>
      <c r="C46" s="22" t="s">
        <v>26</v>
      </c>
      <c r="D46" s="7">
        <v>263000</v>
      </c>
      <c r="E46" s="22" t="s">
        <v>24</v>
      </c>
      <c r="F46" s="22"/>
    </row>
    <row r="47" spans="1:6" ht="18" customHeight="1">
      <c r="A47" s="25"/>
      <c r="B47" s="12">
        <v>43461</v>
      </c>
      <c r="C47" s="22" t="s">
        <v>36</v>
      </c>
      <c r="D47" s="7">
        <v>198000</v>
      </c>
      <c r="E47" s="22" t="s">
        <v>23</v>
      </c>
      <c r="F47" s="22"/>
    </row>
    <row r="48" spans="1:6" ht="18" customHeight="1">
      <c r="A48" s="25"/>
      <c r="B48" s="12">
        <v>43462</v>
      </c>
      <c r="C48" s="22" t="s">
        <v>25</v>
      </c>
      <c r="D48" s="7">
        <v>52000</v>
      </c>
      <c r="E48" s="22" t="s">
        <v>23</v>
      </c>
      <c r="F48" s="22"/>
    </row>
    <row r="49" spans="1:6" ht="18" customHeight="1">
      <c r="A49" s="25"/>
      <c r="B49" s="12"/>
      <c r="C49" s="22"/>
      <c r="D49" s="7"/>
      <c r="E49" s="22"/>
      <c r="F49" s="22"/>
    </row>
    <row r="50" spans="1:6" ht="18" customHeight="1">
      <c r="A50" s="25"/>
      <c r="B50" s="12"/>
      <c r="C50" s="13"/>
      <c r="D50" s="7"/>
      <c r="E50" s="13"/>
      <c r="F50" s="13"/>
    </row>
    <row r="51" spans="1:6" ht="18" customHeight="1">
      <c r="A51" s="25"/>
      <c r="B51" s="26" t="s">
        <v>16</v>
      </c>
      <c r="C51" s="26"/>
      <c r="D51" s="14">
        <f>SUM(D25:D50)</f>
        <v>3729300</v>
      </c>
      <c r="E51" s="15"/>
      <c r="F51" s="15"/>
    </row>
    <row r="52" spans="1:6" ht="18" customHeight="1">
      <c r="A52" s="25" t="s">
        <v>19</v>
      </c>
      <c r="B52" s="12"/>
      <c r="C52" s="19"/>
      <c r="D52" s="7"/>
      <c r="E52" s="19"/>
      <c r="F52" s="13"/>
    </row>
    <row r="53" spans="1:6" ht="18" customHeight="1">
      <c r="A53" s="25"/>
      <c r="B53" s="12"/>
      <c r="C53" s="19"/>
      <c r="D53" s="7"/>
      <c r="E53" s="19"/>
      <c r="F53" s="19"/>
    </row>
    <row r="54" spans="1:6" ht="18" customHeight="1">
      <c r="A54" s="25"/>
      <c r="B54" s="12"/>
      <c r="C54" s="19"/>
      <c r="D54" s="7"/>
      <c r="E54" s="19"/>
      <c r="F54" s="19"/>
    </row>
    <row r="55" spans="1:6" ht="18" customHeight="1">
      <c r="A55" s="25"/>
      <c r="B55" s="12"/>
      <c r="C55" s="19"/>
      <c r="D55" s="7"/>
      <c r="E55" s="19"/>
      <c r="F55" s="19"/>
    </row>
    <row r="56" spans="1:6" ht="18" customHeight="1">
      <c r="A56" s="25"/>
      <c r="B56" s="26" t="s">
        <v>20</v>
      </c>
      <c r="C56" s="26"/>
      <c r="D56" s="14">
        <f>SUM(D52:D55)</f>
        <v>0</v>
      </c>
      <c r="E56" s="15"/>
      <c r="F56" s="15"/>
    </row>
    <row r="57" spans="1:6" ht="18" customHeight="1">
      <c r="A57" s="27" t="s">
        <v>8</v>
      </c>
      <c r="B57" s="27"/>
      <c r="C57" s="27"/>
      <c r="D57" s="8">
        <f>SUM(D18+D24+D51+D56)</f>
        <v>3842300</v>
      </c>
      <c r="E57" s="16"/>
      <c r="F57" s="16"/>
    </row>
    <row r="58" spans="1:6" ht="14.25" customHeight="1">
      <c r="A58" s="9"/>
      <c r="B58" s="9"/>
      <c r="C58" s="9"/>
      <c r="D58" s="10"/>
      <c r="E58" s="9"/>
      <c r="F58" s="9"/>
    </row>
    <row r="59" spans="1:6" ht="14.25" customHeight="1">
      <c r="A59" s="9"/>
      <c r="B59" s="9"/>
      <c r="C59" s="9"/>
      <c r="D59" s="10"/>
      <c r="E59" s="9"/>
      <c r="F59" s="9"/>
    </row>
    <row r="60" spans="1:6" ht="14.25" customHeight="1">
      <c r="A60" s="9"/>
      <c r="B60" s="9"/>
      <c r="C60" s="9"/>
      <c r="D60" s="10"/>
      <c r="E60" s="9"/>
      <c r="F60" s="9"/>
    </row>
    <row r="61" spans="1:6" ht="18.75" customHeight="1">
      <c r="A61" s="9"/>
      <c r="B61" s="9"/>
      <c r="C61" s="9"/>
      <c r="D61" s="10"/>
      <c r="E61" s="9"/>
      <c r="F61" s="9"/>
    </row>
    <row r="62" spans="1:6" ht="18.75" customHeight="1"/>
  </sheetData>
  <mergeCells count="22">
    <mergeCell ref="A6:C6"/>
    <mergeCell ref="E6:F6"/>
    <mergeCell ref="A1:F1"/>
    <mergeCell ref="A4:C4"/>
    <mergeCell ref="E4:F4"/>
    <mergeCell ref="A5:C5"/>
    <mergeCell ref="E5:F5"/>
    <mergeCell ref="A7:C7"/>
    <mergeCell ref="E7:F7"/>
    <mergeCell ref="A8:C8"/>
    <mergeCell ref="E8:F8"/>
    <mergeCell ref="A9:C9"/>
    <mergeCell ref="E9:F9"/>
    <mergeCell ref="A52:A56"/>
    <mergeCell ref="B56:C56"/>
    <mergeCell ref="A57:C57"/>
    <mergeCell ref="A13:A18"/>
    <mergeCell ref="B18:C18"/>
    <mergeCell ref="A25:A51"/>
    <mergeCell ref="B51:C51"/>
    <mergeCell ref="A19:A24"/>
    <mergeCell ref="B24:C2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2019-01-21T06:18:07Z</cp:lastPrinted>
  <dcterms:created xsi:type="dcterms:W3CDTF">2016-09-06T06:34:58Z</dcterms:created>
  <dcterms:modified xsi:type="dcterms:W3CDTF">2019-01-21T06:27:48Z</dcterms:modified>
</cp:coreProperties>
</file>